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 defaultThemeVersion="166925"/>
  <xr:revisionPtr revIDLastSave="0" documentId="13_ncr:1_{166A2854-A534-46AF-A32A-0E4D7A922B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_Contract_Report_Excel" sheetId="1" r:id="rId1"/>
  </sheets>
  <definedNames>
    <definedName name="JR_PAGE_ANCHOR_0_1">E_Contract_Report_Excel!$A$1</definedName>
    <definedName name="_xlnm.Print_Area" localSheetId="0">E_Contract_Report_Excel!$B$1:$P$142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1" l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63" i="1"/>
  <c r="E60" i="1"/>
  <c r="E61" i="1"/>
  <c r="E59" i="1"/>
  <c r="E53" i="1"/>
  <c r="E54" i="1"/>
  <c r="E55" i="1"/>
  <c r="E56" i="1"/>
  <c r="E57" i="1"/>
  <c r="E52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34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9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63" i="1"/>
  <c r="D60" i="1"/>
  <c r="D61" i="1"/>
  <c r="D59" i="1"/>
  <c r="D53" i="1"/>
  <c r="D54" i="1"/>
  <c r="D55" i="1"/>
  <c r="D56" i="1"/>
  <c r="D57" i="1"/>
  <c r="D52" i="1"/>
  <c r="D41" i="1"/>
  <c r="D42" i="1"/>
  <c r="D43" i="1"/>
  <c r="D44" i="1"/>
  <c r="D45" i="1"/>
  <c r="D46" i="1"/>
  <c r="D47" i="1"/>
  <c r="D48" i="1"/>
  <c r="D49" i="1"/>
  <c r="D50" i="1"/>
  <c r="D40" i="1"/>
  <c r="D35" i="1"/>
  <c r="D36" i="1"/>
  <c r="D37" i="1"/>
  <c r="D38" i="1"/>
  <c r="D34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9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85" i="1"/>
  <c r="C84" i="1"/>
  <c r="C83" i="1"/>
  <c r="C82" i="1"/>
  <c r="C80" i="1"/>
  <c r="C81" i="1"/>
  <c r="C79" i="1"/>
  <c r="C77" i="1"/>
  <c r="C78" i="1"/>
  <c r="C76" i="1"/>
  <c r="C75" i="1"/>
  <c r="C72" i="1"/>
  <c r="C73" i="1"/>
  <c r="C74" i="1"/>
  <c r="C71" i="1"/>
  <c r="C70" i="1"/>
  <c r="C66" i="1"/>
  <c r="C67" i="1"/>
  <c r="C68" i="1"/>
  <c r="C69" i="1"/>
  <c r="C65" i="1"/>
  <c r="C63" i="1"/>
  <c r="C64" i="1"/>
  <c r="C62" i="1"/>
  <c r="C60" i="1"/>
  <c r="C61" i="1"/>
  <c r="C59" i="1"/>
  <c r="C57" i="1"/>
  <c r="C58" i="1"/>
  <c r="C56" i="1"/>
  <c r="C55" i="1"/>
  <c r="C43" i="1"/>
  <c r="C44" i="1"/>
  <c r="C45" i="1"/>
  <c r="C46" i="1"/>
  <c r="C47" i="1"/>
  <c r="C48" i="1"/>
  <c r="C49" i="1"/>
  <c r="C50" i="1"/>
  <c r="C52" i="1"/>
  <c r="C53" i="1"/>
  <c r="C54" i="1"/>
  <c r="C42" i="1"/>
  <c r="C41" i="1"/>
  <c r="C39" i="1"/>
  <c r="C40" i="1"/>
  <c r="C38" i="1"/>
  <c r="C37" i="1"/>
  <c r="C31" i="1"/>
  <c r="C32" i="1"/>
  <c r="C33" i="1"/>
  <c r="C34" i="1"/>
  <c r="C35" i="1"/>
  <c r="C36" i="1"/>
  <c r="C30" i="1"/>
  <c r="C27" i="1"/>
  <c r="C28" i="1"/>
  <c r="C29" i="1"/>
  <c r="C26" i="1"/>
  <c r="C25" i="1"/>
  <c r="C22" i="1"/>
  <c r="C19" i="1"/>
  <c r="C18" i="1"/>
  <c r="C17" i="1"/>
  <c r="C16" i="1"/>
  <c r="C14" i="1"/>
  <c r="C15" i="1"/>
  <c r="C13" i="1"/>
  <c r="C10" i="1"/>
  <c r="C11" i="1"/>
  <c r="C12" i="1"/>
  <c r="C9" i="1"/>
</calcChain>
</file>

<file path=xl/sharedStrings.xml><?xml version="1.0" encoding="utf-8"?>
<sst xmlns="http://schemas.openxmlformats.org/spreadsheetml/2006/main" count="797" uniqueCount="275">
  <si>
    <t>เทศบาลตำบลทะเมนชัย</t>
  </si>
  <si>
    <t>เลขที่ขอซื้อขอจ้าง/โครงการ/สัญญา</t>
  </si>
  <si>
    <t>ประเภทรายจ่าย</t>
  </si>
  <si>
    <t>โครงการ/รายการ</t>
  </si>
  <si>
    <t>จำนวนเงิน
ขอซื้อขอจ้าง/
สัญญา</t>
  </si>
  <si>
    <t>บริษัท โอเอ 2024 จำกัด</t>
  </si>
  <si>
    <t>100/2569 (CNTR-00193/69)</t>
  </si>
  <si>
    <t>วัสดุสำนักงาน</t>
  </si>
  <si>
    <t>หจก.ปัญญาดี</t>
  </si>
  <si>
    <t>101/2569 (CNTR-00197/69)</t>
  </si>
  <si>
    <t>ร้านท็อปเซ็นเตอร์</t>
  </si>
  <si>
    <t>102/2569 (CNTR-00195/69)</t>
  </si>
  <si>
    <t>วัสดุคอมพิวเตอร์</t>
  </si>
  <si>
    <t>นายอนันต์  สุดไธสง</t>
  </si>
  <si>
    <t>10/2569 (CNTR-00164/69)</t>
  </si>
  <si>
    <t>ค่าบำรุงรักษาและซ่อมแซม</t>
  </si>
  <si>
    <t>บริษัท  ผลบุญ ออฟฟิศ อิควิปเม้นท์ จำกัด</t>
  </si>
  <si>
    <t>103/2569 (CNTR-00196/69)</t>
  </si>
  <si>
    <t>รายจ่ายเพื่อให้ได้มาซึ่งบริการ</t>
  </si>
  <si>
    <t>104/2569 (CNTR-00194/69)</t>
  </si>
  <si>
    <t>105/2569 (CNTR-00198/69)</t>
  </si>
  <si>
    <t>106/2569 (CNTR-00201/69)</t>
  </si>
  <si>
    <t>รายจ่ายเกี่ยวเนื่องกับการปฏิบัติราชการที่ไม่เข้าลักษณะรายจ่ายงบรายจ่ายอื่น ๆ</t>
  </si>
  <si>
    <t>โครงการจัดการแข่งขันกีฬา "ทะเมนชัยคัพ"</t>
  </si>
  <si>
    <t>107/2569 (CNTR-00200/69)</t>
  </si>
  <si>
    <t>ค่าบำรุงรักษาและปรับปรุงครุภัณฑ์</t>
  </si>
  <si>
    <t>108/2569 (CNTR-00215/69)</t>
  </si>
  <si>
    <t>วัสดุก่อสร้าง</t>
  </si>
  <si>
    <t>หจก.บุรีรัมย์เฟอร์นิเจอร์</t>
  </si>
  <si>
    <t>109/2569 (CNTR-00218/69)</t>
  </si>
  <si>
    <t>ครุภัณฑ์สำนักงาน</t>
  </si>
  <si>
    <t>โต๊ะพับเอนกประสงค์หน้าขาว  ขนาดกว้าง  60  ซม.  ความยาว  ๑๕๐  ซม.  ความสูง  ๗๕  ซม.   จำนวน  ๒๐  ตัว</t>
  </si>
  <si>
    <t>110/2569 (CNTR-00229/69)</t>
  </si>
  <si>
    <t xml:space="preserve">ตู้เก็บเอกสาร(สำหรับห้องปฏิบัติงานฝ่ายแผนฯ)   แบบบานเลื่อนกระจกสูง   พร้อมกุญแจล็อค  ขนาด 4 ฟุต   จำนวน 2 หลังๆละ4.200.-บาท  </t>
  </si>
  <si>
    <t>111/2569 (CNTR-00230/69)</t>
  </si>
  <si>
    <t>ตู้เก็บเอกสาร(สำหรับธุรการ)   ขนาดความกว้าง 120 ซม.  ความลึก 46 ซม.  ความสูง 183 ซม.</t>
  </si>
  <si>
    <t>112/2569 (CNTR-00219/69)</t>
  </si>
  <si>
    <t>วัสดุเครื่องแต่งกาย</t>
  </si>
  <si>
    <t>หจก.ศรีฟ้าการไฟฟ้า</t>
  </si>
  <si>
    <t>113/2569 (CNTR-00216/69)</t>
  </si>
  <si>
    <t>พัดลมติดเพดานแบบโคจร   ขนาด 18  นิ้ว   พร้อมติดตั้ง   จำนวน  3  เครื่องๆละ2,290.-</t>
  </si>
  <si>
    <t>114/2569 (CNTR-00217/69)</t>
  </si>
  <si>
    <t>ครุภัณฑ์งานบ้านงานครัว</t>
  </si>
  <si>
    <t>ตู้เย็น(สำหรับห้องปฏิบัติงานฝ่ายแผนฯ)  ขนาดไม่ตำกว่า ๗  คิวบิกฟุต</t>
  </si>
  <si>
    <t>ร้าน  มินิเทรดดิ้ง</t>
  </si>
  <si>
    <t>115/2569 (CNTR-00225/69)</t>
  </si>
  <si>
    <t>โครงการรณรงค์ป้องกันโรคไข้เลือดออก</t>
  </si>
  <si>
    <t>หจก.เวิร์ลอิงค์เทรดดิ้ง</t>
  </si>
  <si>
    <t>117/2569 (CNTR-00224/69)</t>
  </si>
  <si>
    <t>118/2569 (CNTR-00226/69)</t>
  </si>
  <si>
    <t>119/2569 (CNTR-00228/69)</t>
  </si>
  <si>
    <t>121/2569 (CNTR-00231/69)</t>
  </si>
  <si>
    <t>1/2568 (CNTR-00199/69)</t>
  </si>
  <si>
    <t>ค่าเช่าเครื่องถ่ายเอกสาร</t>
  </si>
  <si>
    <t>1/2569 (CNTR-00125/69)</t>
  </si>
  <si>
    <t>1/2569 (CNTR-00167/69)</t>
  </si>
  <si>
    <t>ห้างหุ้นส่วนจำกัด ดีที เซลล์ แอนด์ เซอร์วิส</t>
  </si>
  <si>
    <t>1/2569 (CNTR-00202/69)</t>
  </si>
  <si>
    <t>ครุภัณฑ์ไฟฟ้าและวิทยุ</t>
  </si>
  <si>
    <t>จัดซื้อไฟฟ้าส่องสว่างสาธารณะ (ระบบโซล่าเซลล์) แบบเปิด-ปิด อัตโนมัติในเขตเทศบาลตำบลทะเมนชัย</t>
  </si>
  <si>
    <t>ร้าน  บุรีรัมย์ อิเล็คทริค แอนด์ คอมพิวเตอร์</t>
  </si>
  <si>
    <t>168/2568 (CNTR-00172/69)</t>
  </si>
  <si>
    <t>ครุภัณฑ์คอมพิวเตอร์หรืออิเล็กทรอนิกส์</t>
  </si>
  <si>
    <t>จัดซื้อ(เครื่องพิมพ์)  แบบฉีดหมึก( Inkjet  Printer)  สำหรับกระดาษ  ขนาด  A3  จำนวน  1  เครื่อง</t>
  </si>
  <si>
    <t>169/2568 (CNTR-00173/69)</t>
  </si>
  <si>
    <t>จัดซื้อ(เครื่องพิมพ์)  แบบฉีดหมึก (Inkjet  Printer)  สำหรับกระดาษขนาด  A3   จำนวน  1  เครื่อง</t>
  </si>
  <si>
    <t>18/2569 (CNTR-00165/69)</t>
  </si>
  <si>
    <t>โครงการรณรงค์ป้องกันและควบคุมโรคพิษสุนัขบ้า</t>
  </si>
  <si>
    <t>49/2569 (CNTR-00129/69)</t>
  </si>
  <si>
    <t>52/2569 (CNTR-00124/69)</t>
  </si>
  <si>
    <t>โครงการรายงานผลการปฏิบัติงานประจำปีของเทศบาลตำบลทะเมนชัย</t>
  </si>
  <si>
    <t>หจก.ส.ภูทอง</t>
  </si>
  <si>
    <t>5/2569 (CNTR-00149/69)</t>
  </si>
  <si>
    <t>ค่าก่อสร้างสิ่งสาธารณูปโภค</t>
  </si>
  <si>
    <t>โครงการก่อสร้างถนนแอสฟัสติกท์จากแยกโรงสีชุมชน - สามแยกโนนรัง หมู่ที่ 1 บ้านทะเมนชัย</t>
  </si>
  <si>
    <t>หจก.ธงชัย โอเอ เซลส์แอนด์เซอร์วิส</t>
  </si>
  <si>
    <t>5/2569 (CNTR-00153/69)</t>
  </si>
  <si>
    <t>จัดซื้อเครื่องคอมพิวเตอร์  All In One สำหรับงานประมวลผล  จำนวน  1  เครื่อง</t>
  </si>
  <si>
    <t>53/2569 (CNTR-00130/69)</t>
  </si>
  <si>
    <t>วัสดุงานบ้านงานครัว</t>
  </si>
  <si>
    <t>54/2569 (CNTR-00134/69)</t>
  </si>
  <si>
    <t>จัดซื้อเครื่องพิมพ์ Multifunction  แบบฉีดหมึกพร้อมติดตั้งถังหมึกพิมพ์ (Ink Tank Printer)   จำนวน  1  เครื่อง</t>
  </si>
  <si>
    <t>55/2569 (CNTR-00147/69)</t>
  </si>
  <si>
    <t>จัดซื้อเครื่องคอมพิวเตอร์ ALL In One  สำหรับงานประมวลผล   จำนวน  2  เครื่อง</t>
  </si>
  <si>
    <t>56/2569 (CNTR-00135/69)</t>
  </si>
  <si>
    <t>จัดซื้อเครื่องพิมพ์  Multfunction  เลเซอร์ หรือ LED สี  จำนวน  1  เครื่อง</t>
  </si>
  <si>
    <t>57/2569 (CNTR-00136/69)</t>
  </si>
  <si>
    <t>จัดซื้อเครื่องพิมพ์  จำนวน  1  เครื่อง</t>
  </si>
  <si>
    <t>58/2569 (CNTR-00137/69)</t>
  </si>
  <si>
    <t>จัดซื้อเครื่องคอมพิวเตอร์  All In One  สำหรับงานประมวลผล   จำนวน  2  เครื่องๆละ24,000.-บาท</t>
  </si>
  <si>
    <t>59/2569 (CNTR-00148/69)</t>
  </si>
  <si>
    <t>จัดซื้อเครื่องคอมพิวเตอร์ All In One  สำหรับงานประมวลผล   จำนวน 1 เครื่อง</t>
  </si>
  <si>
    <t>60/2569 (CNTR-00133/69)</t>
  </si>
  <si>
    <t>จัดซื้อโต๊ะพับเอนกประสงค์หน้าขาว  จำนวน  20  ตัวๆละ  2,400.-บาท</t>
  </si>
  <si>
    <t>61/2569 (CNTR-00131/69)</t>
  </si>
  <si>
    <t>จัดซื้อโต๊ะประชุม   จำนวน  1  ชุด</t>
  </si>
  <si>
    <t>62/2569 (CNTR-00132/69)</t>
  </si>
  <si>
    <t>จัดซื้อเก้าอี้  จำนวน  12  ตัวๆละ1,700.-บาท</t>
  </si>
  <si>
    <t>6/2569 (CNTR-00208/69)</t>
  </si>
  <si>
    <t>ค่าปรับปรุงที่ดินและสิ่งก่อสร้าง</t>
  </si>
  <si>
    <t>โครงการเสริมผิวจราจรเป็นแอสฟัลท์ติก (บ้านบุแปบ หมู่ที่ 7)</t>
  </si>
  <si>
    <t>63/2569 (CNTR-00138/69)</t>
  </si>
  <si>
    <t>จัดซื้อเก้าอี้บุนวม  จำนวน  20 ตัวๆละ  630.-บาท</t>
  </si>
  <si>
    <t>64/2569 (CNTR-00140/69)</t>
  </si>
  <si>
    <t>จัดซื้อชั้นวางแฟ้ม  จำนวน  1  หลัง</t>
  </si>
  <si>
    <t>65/2569 (CNTR-00139/69)</t>
  </si>
  <si>
    <t>จัดซื้อตู้บานเลื่อนสูงบานกระจก  จำนวน  1  หลัง</t>
  </si>
  <si>
    <t>66/2569 (CNTR-00144/69)</t>
  </si>
  <si>
    <t>วัสดุไฟฟ้าและวิทยุ</t>
  </si>
  <si>
    <t>นางสาวมันทนา พรหมประโคน</t>
  </si>
  <si>
    <t>67/2569 (CNTR-00145/69)</t>
  </si>
  <si>
    <t>โครงการจัดงานวันเด็กแห่งชาติ</t>
  </si>
  <si>
    <t>68/2569 (CNTR-00146/69)</t>
  </si>
  <si>
    <t>หจก.ส สุรัสวดี</t>
  </si>
  <si>
    <t>6903A1339216 (CNTR-00223/69)</t>
  </si>
  <si>
    <t>โครงการปรับปรุงทางเดินเท้าถนนทะเมนชัย ถึงบ้านสวนครัว 2 ฝั่ง พร้อมปรังปรุงภูมิทัศน์ (บ้านสวนครัว หมู่ 8)</t>
  </si>
  <si>
    <t>69/2569 (CNTR-00150/69)</t>
  </si>
  <si>
    <t>วัสดุกีฬา</t>
  </si>
  <si>
    <t>70/2569 (CNTR-00154/69)</t>
  </si>
  <si>
    <t>วัสดุยานพาหนะและขนส่ง</t>
  </si>
  <si>
    <t>71/2569 (CNTR-00155/69)</t>
  </si>
  <si>
    <t>7/2569 (CNTR-00209/69)</t>
  </si>
  <si>
    <t>โครงการเสริมผิวถนนแอสฟัลท์ติกคอนกรีต จากบ้านนายสมบัติ เภสัชชา - เมรุวัดอีสาณหลังเก่า (หมู่ที่ 1 บ้านทะเมนชัย)</t>
  </si>
  <si>
    <t>73/2569 (CNTR-00151/69)</t>
  </si>
  <si>
    <t>จัดซื้อเครื่องพิมพ์ Multifunction  แบบฉีดหมึกพร้อมติดตั้งถังหมึก( Ink Tank Printer)</t>
  </si>
  <si>
    <t>74/2569 (CNTR-00152/69)</t>
  </si>
  <si>
    <t>จัดซื้อเครื่องคอมพิวเตอร์ All In One  สำหรับงานประมวลผล</t>
  </si>
  <si>
    <t>บริษัท ก้ำหมงเครื่องครัว จำกัด</t>
  </si>
  <si>
    <t>76/2569 (CNTR-00161/69)</t>
  </si>
  <si>
    <t>หจก.บูรพาก่อสร้างลำปลายมาศ</t>
  </si>
  <si>
    <t>77/2569 (CNTR-00157/69)</t>
  </si>
  <si>
    <t>78/2569 (CNTR-00163/69)</t>
  </si>
  <si>
    <t>79/2569 (CNTR-00162/69)</t>
  </si>
  <si>
    <t>บริษัท โตโยต้านางรอง ผู้จำหน่ายโตโยต้า จำกัด</t>
  </si>
  <si>
    <t>80/2569 (CNTR-00160/69)</t>
  </si>
  <si>
    <t>81/2569 (CNTR-00166/69)</t>
  </si>
  <si>
    <t>จัดซื้อเครื่องพิมพ์ Multifunction แบบฉีดหมึกพร้อมติดตั้งถังหมึกพิมพ์ (Ink Tank Printer)</t>
  </si>
  <si>
    <t>นายพล ชาติสังคะโห</t>
  </si>
  <si>
    <t>82/2569 (CNTR-00181/69)</t>
  </si>
  <si>
    <t>นางสาวสิริสุดา เปี่ยมศรี</t>
  </si>
  <si>
    <t>83/2569 (CNTR-00182/69)</t>
  </si>
  <si>
    <t>85/2569 (CNTR-00175/69)</t>
  </si>
  <si>
    <t>86/2569 (CNTR-00178/69)</t>
  </si>
  <si>
    <t>87/2569 (CNTR-00177/69)</t>
  </si>
  <si>
    <t>ครุภัณฑ์การเกษตร</t>
  </si>
  <si>
    <t>จัดซื้อเครื่องสูบน้ำ</t>
  </si>
  <si>
    <t>88/2569 (CNTR-00176/69)</t>
  </si>
  <si>
    <t>90/2569 (CNTR-00191/69)</t>
  </si>
  <si>
    <t>91/2569 (CNTR-00183/69)</t>
  </si>
  <si>
    <t>92/2569 (CNTR-00184/69)</t>
  </si>
  <si>
    <t>93/2569 (CNTR-00185/69)</t>
  </si>
  <si>
    <t>94/2569 (CNTR-00186/69)</t>
  </si>
  <si>
    <t>95/2569 (CNTR-00189/69)</t>
  </si>
  <si>
    <t>นายอธิวรรตน์ บุตรแสง</t>
  </si>
  <si>
    <t>96/2569 (CNTR-00188/69)</t>
  </si>
  <si>
    <t>ครุภัณฑ์ยานพาหนะและขนส่ง</t>
  </si>
  <si>
    <t>จัดซื้อเครื่องปรับอากกาศรถกระเช้าไฟฟ้า</t>
  </si>
  <si>
    <t>97/2569 (CNTR-00190/69)</t>
  </si>
  <si>
    <t>วัสดุวิทยาศาสตร์หรือการแพทย์</t>
  </si>
  <si>
    <t>นางสาววันเพ็ญ มากมี</t>
  </si>
  <si>
    <t>98/569 (CNTR-00192/69)</t>
  </si>
  <si>
    <t>โครงการปกป้องและเชิดชูสถาบันพระมหากษัตริย์</t>
  </si>
  <si>
    <t>หจก.มานะ-เสริมพลปิโตรเลียม</t>
  </si>
  <si>
    <t>CNTR-00001/69-3</t>
  </si>
  <si>
    <t>วัสดุเชื้อเพลิงและหล่อลื่น</t>
  </si>
  <si>
    <t>CNTR-00001/69-4</t>
  </si>
  <si>
    <t>CNTR-00001/69-5</t>
  </si>
  <si>
    <t>CNTR-00002/69-4</t>
  </si>
  <si>
    <t>CNTR-00002/69-5</t>
  </si>
  <si>
    <t>CNTR-00003/69-1</t>
  </si>
  <si>
    <t>CNTR-00003/69-2</t>
  </si>
  <si>
    <t>CNTR-00003/69-3</t>
  </si>
  <si>
    <t>CNTR-00003/69-4</t>
  </si>
  <si>
    <t>CNTR-00003/69-5</t>
  </si>
  <si>
    <t>CNTR-00004/69-3</t>
  </si>
  <si>
    <t>CNTR-00004/69-4</t>
  </si>
  <si>
    <t>CNTR-00005/69-3</t>
  </si>
  <si>
    <t>CNTR-00005/69-4</t>
  </si>
  <si>
    <t>CNTR-00005/69-5</t>
  </si>
  <si>
    <t>CNTR-00006/69-3</t>
  </si>
  <si>
    <t>CNTR-00006/69-4</t>
  </si>
  <si>
    <t>CNTR-00007/69-2</t>
  </si>
  <si>
    <t>CNTR-00007/69-3</t>
  </si>
  <si>
    <t>CNTR-00007/69-4</t>
  </si>
  <si>
    <t>CNTR-00008/69-3</t>
  </si>
  <si>
    <t>CNTR-00008/69-4</t>
  </si>
  <si>
    <t>CNTR-00008/69-5</t>
  </si>
  <si>
    <t>CNTR-00121/69</t>
  </si>
  <si>
    <t>นายอดิศักดิ์  วิเศษนคร</t>
  </si>
  <si>
    <t>CNTR-00122/69</t>
  </si>
  <si>
    <t>CNTR-00123/69</t>
  </si>
  <si>
    <t>CNTR-00126/69</t>
  </si>
  <si>
    <t>ครุภัณฑ์วิทยาศาสตร์หรือการแพทย์</t>
  </si>
  <si>
    <t>จัดซื้อจักรยานปั่นมือ  แบบไม่ใช้ไฟฟ้า   จำนวน  2  ตัว  สำหรับไว้บริการประชาชนที่มาใช้บริการ</t>
  </si>
  <si>
    <t>CNTR-00127/69</t>
  </si>
  <si>
    <t>ค่าจัดซื้อตู้เก็บเอกสาร  ขนาด  80x40x83  ซม.   จำนวน  2  หลัง   สำหรับไว้ใช้ในกิจการเทศบาลฯ(กองคลัง)   เพื่อให้การปฏิบัติงานเกิดความคล่องตัว</t>
  </si>
  <si>
    <t>CNTR-00128/69</t>
  </si>
  <si>
    <t>ค่าจัดซื้อเครื่องสำรองไฟ (UPS)  ขนาดกำลังขับ   1,100VA  550W  ยี่ห้อ  CHUPHOTIC  (รายละเอียดตามเอกสารแนบท้าย)  จำนวน  2  เครื่อง    สำหรับไว้ใช้ในกิจการเทศบาลฯ(กองคลัง)   เพื่อให้การปฏิบัติงานเกิดความคล่องตัว</t>
  </si>
  <si>
    <t>CNTR-00141/69</t>
  </si>
  <si>
    <t>CNTR-00142/69</t>
  </si>
  <si>
    <t>นายปรีชา คุ้มกลาง</t>
  </si>
  <si>
    <t>CNTR-00143/69</t>
  </si>
  <si>
    <t>CNTR-00156/69</t>
  </si>
  <si>
    <t>CNTR-00158/69</t>
  </si>
  <si>
    <t>นางนุชจรี ตระกูลไตรพฤกษ์</t>
  </si>
  <si>
    <t>CNTR-00159/69</t>
  </si>
  <si>
    <t>โครงการร้อยดวงใจภักดิ์ แสดงความอาลัยพระพันปีหลวง</t>
  </si>
  <si>
    <t>CNTR-00169/69</t>
  </si>
  <si>
    <t>CNTR-00170/69</t>
  </si>
  <si>
    <t>CNTR-00171/69</t>
  </si>
  <si>
    <t>CNTR-00174/69</t>
  </si>
  <si>
    <t>CNTR-00179/69</t>
  </si>
  <si>
    <t>CNTR-00180/69</t>
  </si>
  <si>
    <t>CNTR-00187/69</t>
  </si>
  <si>
    <t>CNTR-00203/69</t>
  </si>
  <si>
    <t>CNTR-00204/69</t>
  </si>
  <si>
    <t>CNTR-00205/69</t>
  </si>
  <si>
    <t>CNTR-00206/69</t>
  </si>
  <si>
    <t>CNTR-00210/69</t>
  </si>
  <si>
    <t>CNTR-00211/69</t>
  </si>
  <si>
    <t>CNTR-00212/69</t>
  </si>
  <si>
    <t>CNTR-00213/69</t>
  </si>
  <si>
    <t>CNTR-00214/69</t>
  </si>
  <si>
    <t>ค่าจัดซื้อครุภัณฑ์   ตู้เก็บเอกสาร   แบบบานเลื่อนทึบ   ขนาดไม่น้อยกว่า  3  ฟุต    จำนวน  1  หลัง   สำหรับไว้ใช้ในกิจการเทศบาลฯ(งานวางแผนสถิติและวิชาการ)</t>
  </si>
  <si>
    <t>CNTR-00220/69</t>
  </si>
  <si>
    <t>CNTR-00221/69</t>
  </si>
  <si>
    <t>CNTR-00222/69</t>
  </si>
  <si>
    <t>CNTR-00227/69</t>
  </si>
  <si>
    <t>CNTR-00232/69</t>
  </si>
  <si>
    <t>CNTR-00233/69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</si>
  <si>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</si>
  <si>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</si>
  <si>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</si>
  <si>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</si>
  <si>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</si>
  <si>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</si>
  <si>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</si>
  <si>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</si>
  <si>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เป็นผู้มีคุณสมบัติตรงตามเงื่อนไขที่กำหนด</t>
  </si>
  <si>
    <t>เฉพาะเจาะจง</t>
  </si>
  <si>
    <t>ตู้เก็บเอกสาร(สำหรับธุรการ)   ขนาดความกว้าง 120 ซม.  ความลึก 46 ซม.  
ความสูง 183 ซม.</t>
  </si>
  <si>
    <t>พัดลมติดเพดานแบบโคจร   ขนาด 18  นิ้ว
พร้อมติดตั้ง   จำนวน  3  เครื่อง ๆละ 2,290.-</t>
  </si>
  <si>
    <t>โครงการเสริมผิวจราจรเป็นแอสฟัลท์ติก 
(บ้านบุแปบ หมู่ที่ 7)</t>
  </si>
  <si>
    <t xml:space="preserve">ตู้เก็บเอกสาร(สำหรับห้องปฏิบัติงานฝ่ายแผนฯ)   
แบบบานเลื่อนกระจกสูง   
พร้อมกุญแจล็อค  ขนาด 4 ฟุต   
จำนวน 2 หลัง ๆ ละ 4,200.-บาท  </t>
  </si>
  <si>
    <t>ตู้เย็น(สำหรับห้องปฏิบัติงานฝ่ายแผนฯ)  ขนาดไม่ต่ำกว่า ๗  คิวบิกฟุต</t>
  </si>
  <si>
    <t>ค่าจัดซื้อเครื่องสำรองไฟ (UPS)  ขนาดกำลังขับ   1,100VA  550W  ยี่ห้อ  CHUPHOTIC  (รายละเอียดตามเอกสารแนบท้าย)  จำนวน  2  เครื่อง สำหรับไว้ใช้ในกิจการเทศบาลฯ(กองคลัง)   เพื่อให้การปฏิบัติงานเกิดความคล่องตัว</t>
  </si>
  <si>
    <t>จัดซื้อจักรยานปั่นมือ  แบบไม่ใช้ไฟฟ้า   จำนวน
2  ตัว  สำหรับไว้บริการประชาชนที่มาใช้บริการ</t>
  </si>
  <si>
    <t>ค่าจัดซื้อตู้เก็บเอกสาร  ขนาด  80x40x83  ซม.   จำนวน  2  หลัง   สำหรับไว้ใช้ในกิจการเทศบาลฯ
(กองคลัง) เพื่อให้การปฏิบัติงานเกิดความคล่องตัว</t>
  </si>
  <si>
    <t>แบบ สขร. 1</t>
  </si>
  <si>
    <t>สรุปผลการจัดซื้อจัดจ้างในรอบเดือนมกราคม 2569 - มีนาคม 2569</t>
  </si>
  <si>
    <t>ไตรมาสที่ 2 ประจำปีงบประมาณ พ.ศ. 2569</t>
  </si>
  <si>
    <t>บริษัท ผลบุญ ออฟฟิศ อิควิปเม้นท์ จำกัด</t>
  </si>
  <si>
    <t>ร้าน ท็อปเซ็นเตอร์</t>
  </si>
  <si>
    <t>นายศรราม ปลุดรัมย์</t>
  </si>
  <si>
    <t>บริษัท นานาโปรดักซ์ 18 จำกัด</t>
  </si>
  <si>
    <t>บริษัท สยามโกลบอลเฮ้าส์ จำกัด(มหาชน)</t>
  </si>
  <si>
    <t>บริษัท เอ็มเจ สปอร์ต เจริญทรัพย์ จำกัด</t>
  </si>
  <si>
    <t>ร้าน มินิเทรดดิ้ง</t>
  </si>
  <si>
    <t>นายสุวรรณ ศรีจันทร์</t>
  </si>
  <si>
    <t>โชคอนันต์(สาขา2)  โดยนางสาววนิดา คิดได้</t>
  </si>
  <si>
    <t>ปัง พีจีที นางรอง</t>
  </si>
  <si>
    <t>ร้าน เรวัตการพิมพ์</t>
  </si>
  <si>
    <t>นายตะวันกรณ์ ศรีสุขพรชัย</t>
  </si>
  <si>
    <t>นายสิทธิชัย ธรรมจารีรักษ์</t>
  </si>
  <si>
    <t>บริษัท เรืองแสงไทย  จำกัด</t>
  </si>
  <si>
    <t>ร้าน โอยางยนต์ 2003</t>
  </si>
  <si>
    <t>นายประจวบ ปักเคยะกา</t>
  </si>
  <si>
    <t>นายอภิชัย ขัตติยานุวัฒน์</t>
  </si>
  <si>
    <t>ร้าน ช.รุ่งเรือง</t>
  </si>
  <si>
    <t>นายอดิศักดิ์ วิเศษนคร</t>
  </si>
  <si>
    <t>นายธนาเดช มาขุมเหล็ก</t>
  </si>
  <si>
    <t>นางปุณยาพร ศรีสง่า</t>
  </si>
  <si>
    <t>หจก.ออฟฟิศ เซ็นเตอร์ กรุ๊ป</t>
  </si>
  <si>
    <t>นายเบ็ญ ประเสริฐศรี</t>
  </si>
  <si>
    <t>วันที่ 16 เดือน เมษายน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</si>
</sst>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H SarabunIT๙"/>
      <family val="2"/>
    </font>
    <font>
      <sz val="14"/>
      <color rgb="FF000000"/>
      <name val="TH SarabunIT๙"/>
      <family val="2"/>
    </font>
    <font>
      <sz val="16"/>
      <color rgb="FF000000"/>
      <name val="TH SarabunIT๙"/>
      <family val="2"/>
    </font>
    <font>
      <b/>
      <sz val="14"/>
      <color rgb="FF000000"/>
      <name val="TH SarabunIT๙"/>
      <family val="2"/>
    </font>
    <font>
      <sz val="11"/>
      <color theme="1"/>
      <name val="Calibri"/>
      <family val="2"/>
      <scheme val="minor"/>
    </font>
    <font>
      <b/>
      <sz val="18"/>
      <color rgb="FF000000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4" fontId="2" fillId="9" borderId="2" xfId="0" applyNumberFormat="1" applyFont="1" applyFill="1" applyBorder="1" applyAlignment="1">
      <alignment horizontal="right" vertical="center" wrapText="1"/>
    </xf>
    <xf numFmtId="0" fontId="2" fillId="7" borderId="2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left" vertical="top" wrapText="1"/>
    </xf>
    <xf numFmtId="0" fontId="2" fillId="8" borderId="2" xfId="0" applyFont="1" applyFill="1" applyBorder="1" applyAlignment="1">
      <alignment horizontal="left" vertical="top" wrapText="1"/>
    </xf>
    <xf numFmtId="43" fontId="2" fillId="7" borderId="2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3" fontId="2" fillId="0" borderId="2" xfId="0" applyNumberFormat="1" applyFont="1" applyBorder="1" applyAlignment="1">
      <alignment horizontal="center" vertical="top" wrapText="1"/>
    </xf>
    <xf numFmtId="43" fontId="2" fillId="0" borderId="2" xfId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>
      <alignment horizontal="left" vertical="top" wrapText="1"/>
    </xf>
    <xf numFmtId="0" fontId="2" fillId="8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right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R143"/>
  <sheetViews>
    <sheetView showGridLines="0" tabSelected="1" zoomScaleNormal="100" workbookViewId="0">
      <selection activeCell="B1" sqref="B1:P142"/>
    </sheetView>
  </sheetViews>
  <sheetFormatPr defaultRowHeight="15" x14ac:dyDescent="0.25"/>
  <cols>
    <col min="1" max="1" width="3.28515625" style="2" customWidth="1"/>
    <col min="2" max="2" width="7.5703125" style="2" customWidth="1"/>
    <col min="3" max="3" width="42.42578125" style="2" customWidth="1"/>
    <col min="4" max="4" width="16.28515625" style="2" customWidth="1"/>
    <col min="5" max="5" width="14.7109375" style="2" customWidth="1"/>
    <col min="6" max="6" width="11.140625" style="2" bestFit="1" customWidth="1"/>
    <col min="7" max="7" width="34.7109375" style="2" customWidth="1"/>
    <col min="8" max="8" width="36.7109375" style="2" customWidth="1"/>
    <col min="9" max="9" width="32" style="2" customWidth="1"/>
    <col min="10" max="11" width="18" style="2" customWidth="1"/>
    <col min="12" max="12" width="2.7109375" style="2" hidden="1" customWidth="1"/>
    <col min="13" max="13" width="3.5703125" style="2" hidden="1" customWidth="1"/>
    <col min="14" max="14" width="0.140625" style="2" hidden="1" customWidth="1"/>
    <col min="15" max="15" width="2.85546875" style="2" hidden="1" customWidth="1"/>
    <col min="16" max="16" width="12.42578125" style="2" hidden="1" customWidth="1"/>
    <col min="17" max="17" width="3.5703125" style="2" customWidth="1"/>
    <col min="18" max="21" width="3.28515625" style="2" customWidth="1"/>
    <col min="22" max="16384" width="9.140625" style="2"/>
  </cols>
  <sheetData>
    <row r="1" spans="1:18" ht="19.5" customHeight="1" x14ac:dyDescent="0.3">
      <c r="A1" s="1"/>
      <c r="B1" s="26" t="s">
        <v>248</v>
      </c>
      <c r="C1" s="26"/>
      <c r="D1" s="26"/>
      <c r="E1" s="26"/>
      <c r="F1" s="26"/>
      <c r="G1" s="26"/>
      <c r="H1" s="26"/>
      <c r="I1" s="26"/>
      <c r="J1" s="26"/>
      <c r="K1" s="26"/>
      <c r="L1" s="1"/>
      <c r="M1" s="1"/>
      <c r="N1" s="1"/>
      <c r="O1" s="11"/>
      <c r="P1" s="12"/>
      <c r="Q1" s="11"/>
      <c r="R1" s="1"/>
    </row>
    <row r="2" spans="1:18" ht="19.5" customHeight="1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"/>
      <c r="L2" s="1"/>
      <c r="M2" s="1"/>
      <c r="N2" s="1"/>
      <c r="O2" s="11"/>
      <c r="P2" s="11"/>
      <c r="Q2" s="11"/>
      <c r="R2" s="1"/>
    </row>
    <row r="3" spans="1:18" ht="19.5" customHeight="1" x14ac:dyDescent="0.25">
      <c r="A3" s="1"/>
      <c r="B3" s="21" t="s">
        <v>249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</row>
    <row r="4" spans="1:18" ht="19.5" customHeight="1" x14ac:dyDescent="0.25">
      <c r="A4" s="1"/>
      <c r="B4" s="22" t="s">
        <v>250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</row>
    <row r="5" spans="1:18" ht="19.5" customHeight="1" x14ac:dyDescent="0.25">
      <c r="A5" s="1"/>
      <c r="B5" s="23" t="s">
        <v>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1"/>
      <c r="R5" s="1"/>
    </row>
    <row r="6" spans="1:18" ht="20.25" customHeight="1" x14ac:dyDescent="0.25">
      <c r="A6" s="1"/>
      <c r="B6" s="23" t="s">
        <v>274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1"/>
      <c r="R6" s="1"/>
    </row>
    <row r="7" spans="1:18" ht="19.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27"/>
      <c r="L7" s="27"/>
      <c r="M7" s="27"/>
      <c r="N7" s="1"/>
      <c r="O7" s="1"/>
      <c r="P7" s="1"/>
      <c r="Q7" s="1"/>
      <c r="R7" s="1"/>
    </row>
    <row r="8" spans="1:18" ht="75.95" customHeight="1" x14ac:dyDescent="0.25">
      <c r="A8" s="1"/>
      <c r="B8" s="3" t="s">
        <v>230</v>
      </c>
      <c r="C8" s="3" t="s">
        <v>231</v>
      </c>
      <c r="D8" s="3" t="s">
        <v>232</v>
      </c>
      <c r="E8" s="3" t="s">
        <v>233</v>
      </c>
      <c r="F8" s="3" t="s">
        <v>234</v>
      </c>
      <c r="G8" s="3" t="s">
        <v>235</v>
      </c>
      <c r="H8" s="3" t="s">
        <v>236</v>
      </c>
      <c r="I8" s="3" t="s">
        <v>237</v>
      </c>
      <c r="J8" s="28" t="s">
        <v>1</v>
      </c>
      <c r="K8" s="28"/>
      <c r="L8" s="3" t="s">
        <v>2</v>
      </c>
      <c r="M8" s="28" t="s">
        <v>3</v>
      </c>
      <c r="N8" s="28"/>
      <c r="O8" s="28"/>
      <c r="P8" s="3" t="s">
        <v>4</v>
      </c>
      <c r="Q8" s="1"/>
      <c r="R8" s="1"/>
    </row>
    <row r="9" spans="1:18" ht="25.5" customHeight="1" x14ac:dyDescent="0.25">
      <c r="A9" s="1"/>
      <c r="B9" s="6">
        <v>1</v>
      </c>
      <c r="C9" s="7" t="str">
        <f>L9</f>
        <v>วัสดุสำนักงาน</v>
      </c>
      <c r="D9" s="9">
        <f>P9</f>
        <v>7000</v>
      </c>
      <c r="E9" s="9">
        <f>D9</f>
        <v>7000</v>
      </c>
      <c r="F9" s="6" t="s">
        <v>239</v>
      </c>
      <c r="G9" s="8" t="s">
        <v>5</v>
      </c>
      <c r="H9" s="8" t="str">
        <f>G9</f>
        <v>บริษัท โอเอ 2024 จำกัด</v>
      </c>
      <c r="I9" s="8" t="s">
        <v>238</v>
      </c>
      <c r="J9" s="24" t="s">
        <v>6</v>
      </c>
      <c r="K9" s="24"/>
      <c r="L9" s="4" t="s">
        <v>7</v>
      </c>
      <c r="M9" s="25"/>
      <c r="N9" s="25"/>
      <c r="O9" s="25"/>
      <c r="P9" s="5">
        <v>7000</v>
      </c>
      <c r="Q9" s="1"/>
      <c r="R9" s="1"/>
    </row>
    <row r="10" spans="1:18" ht="25.5" customHeight="1" x14ac:dyDescent="0.25">
      <c r="A10" s="1"/>
      <c r="B10" s="6">
        <v>2</v>
      </c>
      <c r="C10" s="7" t="str">
        <f t="shared" ref="C10:C15" si="0">L10</f>
        <v>วัสดุสำนักงาน</v>
      </c>
      <c r="D10" s="9">
        <f t="shared" ref="D10:D32" si="1">P10</f>
        <v>5000</v>
      </c>
      <c r="E10" s="9">
        <f t="shared" ref="E10:E32" si="2">D10</f>
        <v>5000</v>
      </c>
      <c r="F10" s="6" t="s">
        <v>239</v>
      </c>
      <c r="G10" s="8" t="s">
        <v>8</v>
      </c>
      <c r="H10" s="8" t="str">
        <f t="shared" ref="H10:H73" si="3">G10</f>
        <v>หจก.ปัญญาดี</v>
      </c>
      <c r="I10" s="8" t="s">
        <v>238</v>
      </c>
      <c r="J10" s="24" t="s">
        <v>9</v>
      </c>
      <c r="K10" s="24"/>
      <c r="L10" s="4" t="s">
        <v>7</v>
      </c>
      <c r="M10" s="25"/>
      <c r="N10" s="25"/>
      <c r="O10" s="25"/>
      <c r="P10" s="5">
        <v>5000</v>
      </c>
      <c r="Q10" s="1"/>
      <c r="R10" s="1"/>
    </row>
    <row r="11" spans="1:18" ht="25.5" customHeight="1" x14ac:dyDescent="0.25">
      <c r="A11" s="1"/>
      <c r="B11" s="6">
        <v>3</v>
      </c>
      <c r="C11" s="7" t="str">
        <f t="shared" si="0"/>
        <v>วัสดุคอมพิวเตอร์</v>
      </c>
      <c r="D11" s="9">
        <f t="shared" si="1"/>
        <v>26255</v>
      </c>
      <c r="E11" s="9">
        <f t="shared" si="2"/>
        <v>26255</v>
      </c>
      <c r="F11" s="6" t="s">
        <v>239</v>
      </c>
      <c r="G11" s="8" t="s">
        <v>10</v>
      </c>
      <c r="H11" s="8" t="str">
        <f t="shared" si="3"/>
        <v>ร้านท็อปเซ็นเตอร์</v>
      </c>
      <c r="I11" s="8" t="s">
        <v>238</v>
      </c>
      <c r="J11" s="24" t="s">
        <v>11</v>
      </c>
      <c r="K11" s="24"/>
      <c r="L11" s="4" t="s">
        <v>12</v>
      </c>
      <c r="M11" s="25"/>
      <c r="N11" s="25"/>
      <c r="O11" s="25"/>
      <c r="P11" s="5">
        <v>26255</v>
      </c>
      <c r="Q11" s="1"/>
      <c r="R11" s="1"/>
    </row>
    <row r="12" spans="1:18" ht="25.5" customHeight="1" x14ac:dyDescent="0.25">
      <c r="A12" s="1"/>
      <c r="B12" s="6">
        <v>4</v>
      </c>
      <c r="C12" s="7" t="str">
        <f t="shared" si="0"/>
        <v>ค่าบำรุงรักษาและซ่อมแซม</v>
      </c>
      <c r="D12" s="9">
        <f t="shared" si="1"/>
        <v>21480</v>
      </c>
      <c r="E12" s="9">
        <f t="shared" si="2"/>
        <v>21480</v>
      </c>
      <c r="F12" s="6" t="s">
        <v>239</v>
      </c>
      <c r="G12" s="8" t="s">
        <v>13</v>
      </c>
      <c r="H12" s="8" t="str">
        <f t="shared" si="3"/>
        <v>นายอนันต์  สุดไธสง</v>
      </c>
      <c r="I12" s="8" t="s">
        <v>238</v>
      </c>
      <c r="J12" s="24" t="s">
        <v>14</v>
      </c>
      <c r="K12" s="24"/>
      <c r="L12" s="4" t="s">
        <v>15</v>
      </c>
      <c r="M12" s="25"/>
      <c r="N12" s="25"/>
      <c r="O12" s="25"/>
      <c r="P12" s="5">
        <v>21480</v>
      </c>
      <c r="Q12" s="1"/>
      <c r="R12" s="1"/>
    </row>
    <row r="13" spans="1:18" ht="25.5" customHeight="1" x14ac:dyDescent="0.25">
      <c r="A13" s="1"/>
      <c r="B13" s="6">
        <v>5</v>
      </c>
      <c r="C13" s="7" t="str">
        <f t="shared" si="0"/>
        <v>รายจ่ายเพื่อให้ได้มาซึ่งบริการ</v>
      </c>
      <c r="D13" s="9">
        <f t="shared" si="1"/>
        <v>5050</v>
      </c>
      <c r="E13" s="9">
        <f t="shared" si="2"/>
        <v>5050</v>
      </c>
      <c r="F13" s="6" t="s">
        <v>239</v>
      </c>
      <c r="G13" s="8" t="s">
        <v>251</v>
      </c>
      <c r="H13" s="8" t="str">
        <f t="shared" si="3"/>
        <v>บริษัท ผลบุญ ออฟฟิศ อิควิปเม้นท์ จำกัด</v>
      </c>
      <c r="I13" s="8" t="s">
        <v>238</v>
      </c>
      <c r="J13" s="24" t="s">
        <v>17</v>
      </c>
      <c r="K13" s="24"/>
      <c r="L13" s="4" t="s">
        <v>18</v>
      </c>
      <c r="M13" s="25" t="s">
        <v>18</v>
      </c>
      <c r="N13" s="25"/>
      <c r="O13" s="25"/>
      <c r="P13" s="5">
        <v>5050</v>
      </c>
      <c r="Q13" s="1"/>
      <c r="R13" s="1"/>
    </row>
    <row r="14" spans="1:18" ht="25.5" customHeight="1" x14ac:dyDescent="0.25">
      <c r="A14" s="1"/>
      <c r="B14" s="6">
        <v>6</v>
      </c>
      <c r="C14" s="7" t="str">
        <f t="shared" si="0"/>
        <v>วัสดุสำนักงาน</v>
      </c>
      <c r="D14" s="9">
        <f t="shared" si="1"/>
        <v>12270</v>
      </c>
      <c r="E14" s="9">
        <f t="shared" si="2"/>
        <v>12270</v>
      </c>
      <c r="F14" s="6" t="s">
        <v>239</v>
      </c>
      <c r="G14" s="8" t="s">
        <v>252</v>
      </c>
      <c r="H14" s="8" t="str">
        <f t="shared" si="3"/>
        <v>ร้าน ท็อปเซ็นเตอร์</v>
      </c>
      <c r="I14" s="8" t="s">
        <v>238</v>
      </c>
      <c r="J14" s="24" t="s">
        <v>19</v>
      </c>
      <c r="K14" s="24"/>
      <c r="L14" s="4" t="s">
        <v>7</v>
      </c>
      <c r="M14" s="25"/>
      <c r="N14" s="25"/>
      <c r="O14" s="25"/>
      <c r="P14" s="5">
        <v>12270</v>
      </c>
      <c r="Q14" s="1"/>
      <c r="R14" s="1"/>
    </row>
    <row r="15" spans="1:18" ht="25.5" customHeight="1" x14ac:dyDescent="0.25">
      <c r="A15" s="1"/>
      <c r="B15" s="6">
        <v>7</v>
      </c>
      <c r="C15" s="7" t="str">
        <f t="shared" si="0"/>
        <v>วัสดุสำนักงาน</v>
      </c>
      <c r="D15" s="9">
        <f t="shared" si="1"/>
        <v>14598</v>
      </c>
      <c r="E15" s="9">
        <f t="shared" si="2"/>
        <v>14598</v>
      </c>
      <c r="F15" s="6" t="s">
        <v>239</v>
      </c>
      <c r="G15" s="8" t="s">
        <v>8</v>
      </c>
      <c r="H15" s="8" t="str">
        <f t="shared" si="3"/>
        <v>หจก.ปัญญาดี</v>
      </c>
      <c r="I15" s="8" t="s">
        <v>238</v>
      </c>
      <c r="J15" s="24" t="s">
        <v>20</v>
      </c>
      <c r="K15" s="24"/>
      <c r="L15" s="4" t="s">
        <v>7</v>
      </c>
      <c r="M15" s="25"/>
      <c r="N15" s="25"/>
      <c r="O15" s="25"/>
      <c r="P15" s="5">
        <v>14598</v>
      </c>
      <c r="Q15" s="1"/>
      <c r="R15" s="1"/>
    </row>
    <row r="16" spans="1:18" ht="25.5" customHeight="1" x14ac:dyDescent="0.25">
      <c r="A16" s="1"/>
      <c r="B16" s="6">
        <v>8</v>
      </c>
      <c r="C16" s="7" t="str">
        <f>M16</f>
        <v>โครงการจัดการแข่งขันกีฬา "ทะเมนชัยคัพ"</v>
      </c>
      <c r="D16" s="9">
        <f t="shared" si="1"/>
        <v>12000</v>
      </c>
      <c r="E16" s="9">
        <f t="shared" si="2"/>
        <v>12000</v>
      </c>
      <c r="F16" s="6" t="s">
        <v>239</v>
      </c>
      <c r="G16" s="8" t="s">
        <v>253</v>
      </c>
      <c r="H16" s="8" t="str">
        <f t="shared" si="3"/>
        <v>นายศรราม ปลุดรัมย์</v>
      </c>
      <c r="I16" s="8" t="s">
        <v>238</v>
      </c>
      <c r="J16" s="24" t="s">
        <v>21</v>
      </c>
      <c r="K16" s="24"/>
      <c r="L16" s="4" t="s">
        <v>22</v>
      </c>
      <c r="M16" s="25" t="s">
        <v>23</v>
      </c>
      <c r="N16" s="25"/>
      <c r="O16" s="25"/>
      <c r="P16" s="5">
        <v>12000</v>
      </c>
      <c r="Q16" s="1"/>
      <c r="R16" s="1"/>
    </row>
    <row r="17" spans="1:18" ht="25.5" customHeight="1" x14ac:dyDescent="0.25">
      <c r="A17" s="1"/>
      <c r="B17" s="6">
        <v>9</v>
      </c>
      <c r="C17" s="7" t="str">
        <f>M17</f>
        <v>ค่าบำรุงรักษาและปรับปรุงครุภัณฑ์</v>
      </c>
      <c r="D17" s="9">
        <f t="shared" si="1"/>
        <v>11235</v>
      </c>
      <c r="E17" s="9">
        <f t="shared" si="2"/>
        <v>11235</v>
      </c>
      <c r="F17" s="6" t="s">
        <v>239</v>
      </c>
      <c r="G17" s="8" t="s">
        <v>254</v>
      </c>
      <c r="H17" s="8" t="str">
        <f t="shared" si="3"/>
        <v>บริษัท นานาโปรดักซ์ 18 จำกัด</v>
      </c>
      <c r="I17" s="8" t="s">
        <v>238</v>
      </c>
      <c r="J17" s="24" t="s">
        <v>24</v>
      </c>
      <c r="K17" s="24"/>
      <c r="L17" s="4" t="s">
        <v>25</v>
      </c>
      <c r="M17" s="25" t="s">
        <v>25</v>
      </c>
      <c r="N17" s="25"/>
      <c r="O17" s="25"/>
      <c r="P17" s="5">
        <v>11235</v>
      </c>
      <c r="Q17" s="1"/>
      <c r="R17" s="1"/>
    </row>
    <row r="18" spans="1:18" ht="25.5" customHeight="1" x14ac:dyDescent="0.25">
      <c r="A18" s="1"/>
      <c r="B18" s="6">
        <v>10</v>
      </c>
      <c r="C18" s="7" t="str">
        <f>L18</f>
        <v>วัสดุก่อสร้าง</v>
      </c>
      <c r="D18" s="9">
        <f t="shared" si="1"/>
        <v>41175.800000000003</v>
      </c>
      <c r="E18" s="9">
        <f t="shared" si="2"/>
        <v>41175.800000000003</v>
      </c>
      <c r="F18" s="6" t="s">
        <v>239</v>
      </c>
      <c r="G18" s="8" t="s">
        <v>255</v>
      </c>
      <c r="H18" s="8" t="str">
        <f t="shared" si="3"/>
        <v>บริษัท สยามโกลบอลเฮ้าส์ จำกัด(มหาชน)</v>
      </c>
      <c r="I18" s="8" t="s">
        <v>238</v>
      </c>
      <c r="J18" s="24" t="s">
        <v>26</v>
      </c>
      <c r="K18" s="24"/>
      <c r="L18" s="4" t="s">
        <v>27</v>
      </c>
      <c r="M18" s="25"/>
      <c r="N18" s="25"/>
      <c r="O18" s="25"/>
      <c r="P18" s="5">
        <v>41175.800000000003</v>
      </c>
      <c r="Q18" s="1"/>
      <c r="R18" s="1"/>
    </row>
    <row r="19" spans="1:18" ht="60" customHeight="1" x14ac:dyDescent="0.25">
      <c r="A19" s="1"/>
      <c r="B19" s="6">
        <v>11</v>
      </c>
      <c r="C19" s="7" t="str">
        <f>M19</f>
        <v>โต๊ะพับเอนกประสงค์หน้าขาว  ขนาดกว้าง  60  ซม.  ความยาว  ๑๕๐  ซม.  ความสูง  ๗๕  ซม.   จำนวน  ๒๐  ตัว</v>
      </c>
      <c r="D19" s="9">
        <f t="shared" si="1"/>
        <v>40000</v>
      </c>
      <c r="E19" s="9">
        <f t="shared" si="2"/>
        <v>40000</v>
      </c>
      <c r="F19" s="6" t="s">
        <v>239</v>
      </c>
      <c r="G19" s="8" t="s">
        <v>28</v>
      </c>
      <c r="H19" s="8" t="str">
        <f t="shared" si="3"/>
        <v>หจก.บุรีรัมย์เฟอร์นิเจอร์</v>
      </c>
      <c r="I19" s="8" t="s">
        <v>238</v>
      </c>
      <c r="J19" s="24" t="s">
        <v>29</v>
      </c>
      <c r="K19" s="24"/>
      <c r="L19" s="4" t="s">
        <v>30</v>
      </c>
      <c r="M19" s="25" t="s">
        <v>31</v>
      </c>
      <c r="N19" s="25"/>
      <c r="O19" s="25"/>
      <c r="P19" s="5">
        <v>40000</v>
      </c>
      <c r="Q19" s="1"/>
      <c r="R19" s="1"/>
    </row>
    <row r="20" spans="1:18" ht="78.75" customHeight="1" x14ac:dyDescent="0.25">
      <c r="A20" s="1"/>
      <c r="B20" s="6">
        <v>12</v>
      </c>
      <c r="C20" s="7" t="s">
        <v>243</v>
      </c>
      <c r="D20" s="9">
        <f t="shared" si="1"/>
        <v>8400</v>
      </c>
      <c r="E20" s="9">
        <f t="shared" si="2"/>
        <v>8400</v>
      </c>
      <c r="F20" s="6" t="s">
        <v>239</v>
      </c>
      <c r="G20" s="8" t="s">
        <v>28</v>
      </c>
      <c r="H20" s="8" t="str">
        <f t="shared" si="3"/>
        <v>หจก.บุรีรัมย์เฟอร์นิเจอร์</v>
      </c>
      <c r="I20" s="8" t="s">
        <v>238</v>
      </c>
      <c r="J20" s="24" t="s">
        <v>32</v>
      </c>
      <c r="K20" s="24"/>
      <c r="L20" s="4" t="s">
        <v>30</v>
      </c>
      <c r="M20" s="25" t="s">
        <v>33</v>
      </c>
      <c r="N20" s="25"/>
      <c r="O20" s="25"/>
      <c r="P20" s="5">
        <v>8400</v>
      </c>
      <c r="Q20" s="1"/>
      <c r="R20" s="1"/>
    </row>
    <row r="21" spans="1:18" ht="59.25" customHeight="1" x14ac:dyDescent="0.25">
      <c r="A21" s="1"/>
      <c r="B21" s="6">
        <v>13</v>
      </c>
      <c r="C21" s="7" t="s">
        <v>240</v>
      </c>
      <c r="D21" s="9">
        <f t="shared" si="1"/>
        <v>8500</v>
      </c>
      <c r="E21" s="9">
        <f t="shared" si="2"/>
        <v>8500</v>
      </c>
      <c r="F21" s="6" t="s">
        <v>239</v>
      </c>
      <c r="G21" s="8" t="s">
        <v>28</v>
      </c>
      <c r="H21" s="8" t="str">
        <f t="shared" si="3"/>
        <v>หจก.บุรีรัมย์เฟอร์นิเจอร์</v>
      </c>
      <c r="I21" s="8" t="s">
        <v>238</v>
      </c>
      <c r="J21" s="24" t="s">
        <v>34</v>
      </c>
      <c r="K21" s="24"/>
      <c r="L21" s="4" t="s">
        <v>30</v>
      </c>
      <c r="M21" s="25" t="s">
        <v>35</v>
      </c>
      <c r="N21" s="25"/>
      <c r="O21" s="25"/>
      <c r="P21" s="5">
        <v>8500</v>
      </c>
      <c r="Q21" s="1"/>
      <c r="R21" s="1"/>
    </row>
    <row r="22" spans="1:18" ht="25.5" customHeight="1" x14ac:dyDescent="0.25">
      <c r="A22" s="1"/>
      <c r="B22" s="6">
        <v>14</v>
      </c>
      <c r="C22" s="7" t="str">
        <f>L22</f>
        <v>วัสดุเครื่องแต่งกาย</v>
      </c>
      <c r="D22" s="9">
        <f t="shared" si="1"/>
        <v>5900</v>
      </c>
      <c r="E22" s="9">
        <f t="shared" si="2"/>
        <v>5900</v>
      </c>
      <c r="F22" s="6" t="s">
        <v>239</v>
      </c>
      <c r="G22" s="8" t="s">
        <v>256</v>
      </c>
      <c r="H22" s="8" t="str">
        <f t="shared" si="3"/>
        <v>บริษัท เอ็มเจ สปอร์ต เจริญทรัพย์ จำกัด</v>
      </c>
      <c r="I22" s="8" t="s">
        <v>238</v>
      </c>
      <c r="J22" s="24" t="s">
        <v>36</v>
      </c>
      <c r="K22" s="24"/>
      <c r="L22" s="4" t="s">
        <v>37</v>
      </c>
      <c r="M22" s="25"/>
      <c r="N22" s="25"/>
      <c r="O22" s="25"/>
      <c r="P22" s="5">
        <v>5900</v>
      </c>
      <c r="Q22" s="1"/>
      <c r="R22" s="1"/>
    </row>
    <row r="23" spans="1:18" ht="40.5" customHeight="1" x14ac:dyDescent="0.25">
      <c r="A23" s="1"/>
      <c r="B23" s="6">
        <v>15</v>
      </c>
      <c r="C23" s="7" t="s">
        <v>241</v>
      </c>
      <c r="D23" s="9">
        <f t="shared" si="1"/>
        <v>6870</v>
      </c>
      <c r="E23" s="9">
        <f t="shared" si="2"/>
        <v>6870</v>
      </c>
      <c r="F23" s="6" t="s">
        <v>239</v>
      </c>
      <c r="G23" s="8" t="s">
        <v>38</v>
      </c>
      <c r="H23" s="8" t="str">
        <f t="shared" si="3"/>
        <v>หจก.ศรีฟ้าการไฟฟ้า</v>
      </c>
      <c r="I23" s="8" t="s">
        <v>238</v>
      </c>
      <c r="J23" s="24" t="s">
        <v>39</v>
      </c>
      <c r="K23" s="24"/>
      <c r="L23" s="4" t="s">
        <v>30</v>
      </c>
      <c r="M23" s="25" t="s">
        <v>40</v>
      </c>
      <c r="N23" s="25"/>
      <c r="O23" s="25"/>
      <c r="P23" s="5">
        <v>6870</v>
      </c>
      <c r="Q23" s="1"/>
      <c r="R23" s="1"/>
    </row>
    <row r="24" spans="1:18" ht="40.5" customHeight="1" x14ac:dyDescent="0.25">
      <c r="A24" s="1"/>
      <c r="B24" s="6">
        <v>16</v>
      </c>
      <c r="C24" s="7" t="s">
        <v>244</v>
      </c>
      <c r="D24" s="9">
        <f t="shared" si="1"/>
        <v>8500</v>
      </c>
      <c r="E24" s="9">
        <f t="shared" si="2"/>
        <v>8500</v>
      </c>
      <c r="F24" s="6" t="s">
        <v>239</v>
      </c>
      <c r="G24" s="8" t="s">
        <v>38</v>
      </c>
      <c r="H24" s="8" t="str">
        <f t="shared" si="3"/>
        <v>หจก.ศรีฟ้าการไฟฟ้า</v>
      </c>
      <c r="I24" s="8" t="s">
        <v>238</v>
      </c>
      <c r="J24" s="24" t="s">
        <v>41</v>
      </c>
      <c r="K24" s="24"/>
      <c r="L24" s="4" t="s">
        <v>42</v>
      </c>
      <c r="M24" s="25" t="s">
        <v>43</v>
      </c>
      <c r="N24" s="25"/>
      <c r="O24" s="25"/>
      <c r="P24" s="5">
        <v>8500</v>
      </c>
      <c r="Q24" s="1"/>
      <c r="R24" s="1"/>
    </row>
    <row r="25" spans="1:18" ht="25.5" customHeight="1" x14ac:dyDescent="0.25">
      <c r="A25" s="1"/>
      <c r="B25" s="6">
        <v>17</v>
      </c>
      <c r="C25" s="7" t="str">
        <f t="shared" ref="C25" si="4">M25</f>
        <v>โครงการรณรงค์ป้องกันโรคไข้เลือดออก</v>
      </c>
      <c r="D25" s="9">
        <f t="shared" si="1"/>
        <v>50620</v>
      </c>
      <c r="E25" s="9">
        <f t="shared" si="2"/>
        <v>50620</v>
      </c>
      <c r="F25" s="6" t="s">
        <v>239</v>
      </c>
      <c r="G25" s="8" t="s">
        <v>257</v>
      </c>
      <c r="H25" s="8" t="str">
        <f t="shared" si="3"/>
        <v>ร้าน มินิเทรดดิ้ง</v>
      </c>
      <c r="I25" s="8" t="s">
        <v>238</v>
      </c>
      <c r="J25" s="24" t="s">
        <v>45</v>
      </c>
      <c r="K25" s="24"/>
      <c r="L25" s="4" t="s">
        <v>22</v>
      </c>
      <c r="M25" s="25" t="s">
        <v>46</v>
      </c>
      <c r="N25" s="25"/>
      <c r="O25" s="25"/>
      <c r="P25" s="5">
        <v>50620</v>
      </c>
      <c r="Q25" s="1"/>
      <c r="R25" s="1"/>
    </row>
    <row r="26" spans="1:18" ht="25.5" customHeight="1" x14ac:dyDescent="0.25">
      <c r="A26" s="1"/>
      <c r="B26" s="6">
        <v>18</v>
      </c>
      <c r="C26" s="7" t="str">
        <f>L26</f>
        <v>วัสดุคอมพิวเตอร์</v>
      </c>
      <c r="D26" s="9">
        <f t="shared" si="1"/>
        <v>8850</v>
      </c>
      <c r="E26" s="9">
        <f t="shared" si="2"/>
        <v>8850</v>
      </c>
      <c r="F26" s="6" t="s">
        <v>239</v>
      </c>
      <c r="G26" s="8" t="s">
        <v>47</v>
      </c>
      <c r="H26" s="8" t="str">
        <f t="shared" si="3"/>
        <v>หจก.เวิร์ลอิงค์เทรดดิ้ง</v>
      </c>
      <c r="I26" s="8" t="s">
        <v>238</v>
      </c>
      <c r="J26" s="24" t="s">
        <v>48</v>
      </c>
      <c r="K26" s="24"/>
      <c r="L26" s="4" t="s">
        <v>12</v>
      </c>
      <c r="M26" s="25"/>
      <c r="N26" s="25"/>
      <c r="O26" s="25"/>
      <c r="P26" s="5">
        <v>8850</v>
      </c>
      <c r="Q26" s="1"/>
      <c r="R26" s="1"/>
    </row>
    <row r="27" spans="1:18" ht="25.5" customHeight="1" x14ac:dyDescent="0.25">
      <c r="A27" s="1"/>
      <c r="B27" s="6">
        <v>19</v>
      </c>
      <c r="C27" s="7" t="str">
        <f t="shared" ref="C27:C29" si="5">L27</f>
        <v>วัสดุสำนักงาน</v>
      </c>
      <c r="D27" s="9">
        <f t="shared" si="1"/>
        <v>7165</v>
      </c>
      <c r="E27" s="9">
        <f t="shared" si="2"/>
        <v>7165</v>
      </c>
      <c r="F27" s="6" t="s">
        <v>239</v>
      </c>
      <c r="G27" s="8" t="s">
        <v>8</v>
      </c>
      <c r="H27" s="8" t="str">
        <f t="shared" si="3"/>
        <v>หจก.ปัญญาดี</v>
      </c>
      <c r="I27" s="8" t="s">
        <v>238</v>
      </c>
      <c r="J27" s="24" t="s">
        <v>49</v>
      </c>
      <c r="K27" s="24"/>
      <c r="L27" s="4" t="s">
        <v>7</v>
      </c>
      <c r="M27" s="25"/>
      <c r="N27" s="25"/>
      <c r="O27" s="25"/>
      <c r="P27" s="5">
        <v>7165</v>
      </c>
      <c r="Q27" s="1"/>
      <c r="R27" s="1"/>
    </row>
    <row r="28" spans="1:18" ht="25.5" customHeight="1" x14ac:dyDescent="0.25">
      <c r="A28" s="1"/>
      <c r="B28" s="6">
        <v>20</v>
      </c>
      <c r="C28" s="7" t="str">
        <f t="shared" si="5"/>
        <v>ค่าบำรุงรักษาและซ่อมแซม</v>
      </c>
      <c r="D28" s="9">
        <f t="shared" si="1"/>
        <v>6300</v>
      </c>
      <c r="E28" s="9">
        <f t="shared" si="2"/>
        <v>6300</v>
      </c>
      <c r="F28" s="6" t="s">
        <v>239</v>
      </c>
      <c r="G28" s="8" t="s">
        <v>258</v>
      </c>
      <c r="H28" s="8" t="str">
        <f t="shared" si="3"/>
        <v>นายสุวรรณ ศรีจันทร์</v>
      </c>
      <c r="I28" s="8" t="s">
        <v>238</v>
      </c>
      <c r="J28" s="24" t="s">
        <v>50</v>
      </c>
      <c r="K28" s="24"/>
      <c r="L28" s="4" t="s">
        <v>15</v>
      </c>
      <c r="M28" s="25"/>
      <c r="N28" s="25"/>
      <c r="O28" s="25"/>
      <c r="P28" s="5">
        <v>6300</v>
      </c>
      <c r="Q28" s="1"/>
      <c r="R28" s="1"/>
    </row>
    <row r="29" spans="1:18" ht="25.5" customHeight="1" x14ac:dyDescent="0.25">
      <c r="A29" s="1"/>
      <c r="B29" s="6">
        <v>21</v>
      </c>
      <c r="C29" s="7" t="str">
        <f t="shared" si="5"/>
        <v>ค่าบำรุงรักษาและซ่อมแซม</v>
      </c>
      <c r="D29" s="9">
        <f t="shared" si="1"/>
        <v>9620</v>
      </c>
      <c r="E29" s="9">
        <f t="shared" si="2"/>
        <v>9620</v>
      </c>
      <c r="F29" s="6" t="s">
        <v>239</v>
      </c>
      <c r="G29" s="8" t="s">
        <v>259</v>
      </c>
      <c r="H29" s="8" t="str">
        <f t="shared" si="3"/>
        <v>โชคอนันต์(สาขา2)  โดยนางสาววนิดา คิดได้</v>
      </c>
      <c r="I29" s="8" t="s">
        <v>238</v>
      </c>
      <c r="J29" s="24" t="s">
        <v>51</v>
      </c>
      <c r="K29" s="24"/>
      <c r="L29" s="4" t="s">
        <v>15</v>
      </c>
      <c r="M29" s="25"/>
      <c r="N29" s="25"/>
      <c r="O29" s="25"/>
      <c r="P29" s="5">
        <v>9620</v>
      </c>
      <c r="Q29" s="1"/>
      <c r="R29" s="1"/>
    </row>
    <row r="30" spans="1:18" ht="25.5" customHeight="1" x14ac:dyDescent="0.25">
      <c r="A30" s="1"/>
      <c r="B30" s="6">
        <v>22</v>
      </c>
      <c r="C30" s="7" t="str">
        <f>M30</f>
        <v>ค่าเช่าเครื่องถ่ายเอกสาร</v>
      </c>
      <c r="D30" s="9">
        <f t="shared" si="1"/>
        <v>3500</v>
      </c>
      <c r="E30" s="9">
        <f t="shared" si="2"/>
        <v>3500</v>
      </c>
      <c r="F30" s="6" t="s">
        <v>239</v>
      </c>
      <c r="G30" s="8" t="s">
        <v>5</v>
      </c>
      <c r="H30" s="8" t="str">
        <f t="shared" si="3"/>
        <v>บริษัท โอเอ 2024 จำกัด</v>
      </c>
      <c r="I30" s="8" t="s">
        <v>238</v>
      </c>
      <c r="J30" s="24" t="s">
        <v>52</v>
      </c>
      <c r="K30" s="24"/>
      <c r="L30" s="4" t="s">
        <v>18</v>
      </c>
      <c r="M30" s="25" t="s">
        <v>53</v>
      </c>
      <c r="N30" s="25"/>
      <c r="O30" s="25"/>
      <c r="P30" s="5">
        <v>3500</v>
      </c>
      <c r="Q30" s="1"/>
      <c r="R30" s="1"/>
    </row>
    <row r="31" spans="1:18" ht="25.5" customHeight="1" x14ac:dyDescent="0.25">
      <c r="A31" s="1"/>
      <c r="B31" s="6">
        <v>23</v>
      </c>
      <c r="C31" s="7" t="str">
        <f t="shared" ref="C31:C36" si="6">M31</f>
        <v>ค่าเช่าเครื่องถ่ายเอกสาร</v>
      </c>
      <c r="D31" s="9">
        <f t="shared" si="1"/>
        <v>3500</v>
      </c>
      <c r="E31" s="9">
        <f t="shared" si="2"/>
        <v>3500</v>
      </c>
      <c r="F31" s="6" t="s">
        <v>239</v>
      </c>
      <c r="G31" s="8" t="s">
        <v>5</v>
      </c>
      <c r="H31" s="8" t="str">
        <f t="shared" si="3"/>
        <v>บริษัท โอเอ 2024 จำกัด</v>
      </c>
      <c r="I31" s="8" t="s">
        <v>238</v>
      </c>
      <c r="J31" s="24" t="s">
        <v>54</v>
      </c>
      <c r="K31" s="24"/>
      <c r="L31" s="4" t="s">
        <v>18</v>
      </c>
      <c r="M31" s="25" t="s">
        <v>53</v>
      </c>
      <c r="N31" s="25"/>
      <c r="O31" s="25"/>
      <c r="P31" s="5">
        <v>3500</v>
      </c>
      <c r="Q31" s="1"/>
      <c r="R31" s="1"/>
    </row>
    <row r="32" spans="1:18" ht="25.5" customHeight="1" x14ac:dyDescent="0.25">
      <c r="A32" s="1"/>
      <c r="B32" s="6">
        <v>24</v>
      </c>
      <c r="C32" s="7" t="str">
        <f t="shared" si="6"/>
        <v>ค่าเช่าเครื่องถ่ายเอกสาร</v>
      </c>
      <c r="D32" s="9">
        <f t="shared" si="1"/>
        <v>3500</v>
      </c>
      <c r="E32" s="9">
        <f t="shared" si="2"/>
        <v>3500</v>
      </c>
      <c r="F32" s="6" t="s">
        <v>239</v>
      </c>
      <c r="G32" s="8" t="s">
        <v>5</v>
      </c>
      <c r="H32" s="8" t="str">
        <f t="shared" si="3"/>
        <v>บริษัท โอเอ 2024 จำกัด</v>
      </c>
      <c r="I32" s="8" t="s">
        <v>238</v>
      </c>
      <c r="J32" s="24" t="s">
        <v>55</v>
      </c>
      <c r="K32" s="24"/>
      <c r="L32" s="4" t="s">
        <v>18</v>
      </c>
      <c r="M32" s="25" t="s">
        <v>53</v>
      </c>
      <c r="N32" s="25"/>
      <c r="O32" s="25"/>
      <c r="P32" s="5">
        <v>3500</v>
      </c>
      <c r="Q32" s="1"/>
      <c r="R32" s="1"/>
    </row>
    <row r="33" spans="1:18" ht="48" customHeight="1" x14ac:dyDescent="0.25">
      <c r="A33" s="13"/>
      <c r="B33" s="14">
        <v>25</v>
      </c>
      <c r="C33" s="15" t="str">
        <f t="shared" si="6"/>
        <v>จัดซื้อไฟฟ้าส่องสว่างสาธารณะ (ระบบโซล่าเซลล์) แบบเปิด-ปิด อัตโนมัติในเขตเทศบาลตำบลทะเมนชัย</v>
      </c>
      <c r="D33" s="16">
        <v>497000</v>
      </c>
      <c r="E33" s="16">
        <v>497000</v>
      </c>
      <c r="F33" s="14" t="s">
        <v>239</v>
      </c>
      <c r="G33" s="15" t="s">
        <v>56</v>
      </c>
      <c r="H33" s="15" t="str">
        <f t="shared" si="3"/>
        <v>ห้างหุ้นส่วนจำกัด ดีที เซลล์ แอนด์ เซอร์วิส</v>
      </c>
      <c r="I33" s="15" t="s">
        <v>238</v>
      </c>
      <c r="J33" s="29" t="s">
        <v>57</v>
      </c>
      <c r="K33" s="29"/>
      <c r="L33" s="17" t="s">
        <v>58</v>
      </c>
      <c r="M33" s="30" t="s">
        <v>59</v>
      </c>
      <c r="N33" s="30"/>
      <c r="O33" s="30"/>
      <c r="P33" s="18">
        <v>497000</v>
      </c>
      <c r="Q33" s="13"/>
      <c r="R33" s="13"/>
    </row>
    <row r="34" spans="1:18" ht="48" customHeight="1" x14ac:dyDescent="0.25">
      <c r="A34" s="1"/>
      <c r="B34" s="6">
        <v>26</v>
      </c>
      <c r="C34" s="7" t="str">
        <f t="shared" si="6"/>
        <v>จัดซื้อ(เครื่องพิมพ์)  แบบฉีดหมึก( Inkjet  Printer)  สำหรับกระดาษ  ขนาด  A3  จำนวน  1  เครื่อง</v>
      </c>
      <c r="D34" s="9">
        <f>P34</f>
        <v>7950</v>
      </c>
      <c r="E34" s="9">
        <f>D34</f>
        <v>7950</v>
      </c>
      <c r="F34" s="14" t="s">
        <v>239</v>
      </c>
      <c r="G34" s="8" t="s">
        <v>60</v>
      </c>
      <c r="H34" s="8" t="str">
        <f t="shared" si="3"/>
        <v>ร้าน  บุรีรัมย์ อิเล็คทริค แอนด์ คอมพิวเตอร์</v>
      </c>
      <c r="I34" s="8" t="s">
        <v>238</v>
      </c>
      <c r="J34" s="24" t="s">
        <v>61</v>
      </c>
      <c r="K34" s="24"/>
      <c r="L34" s="4" t="s">
        <v>62</v>
      </c>
      <c r="M34" s="25" t="s">
        <v>63</v>
      </c>
      <c r="N34" s="25"/>
      <c r="O34" s="25"/>
      <c r="P34" s="5">
        <v>7950</v>
      </c>
      <c r="Q34" s="1"/>
      <c r="R34" s="1"/>
    </row>
    <row r="35" spans="1:18" ht="48" customHeight="1" x14ac:dyDescent="0.25">
      <c r="A35" s="1"/>
      <c r="B35" s="6">
        <v>27</v>
      </c>
      <c r="C35" s="7" t="str">
        <f t="shared" si="6"/>
        <v>จัดซื้อ(เครื่องพิมพ์)  แบบฉีดหมึก (Inkjet  Printer)  สำหรับกระดาษขนาด  A3   จำนวน  1  เครื่อง</v>
      </c>
      <c r="D35" s="9">
        <f t="shared" ref="D35:D38" si="7">P35</f>
        <v>7950</v>
      </c>
      <c r="E35" s="9">
        <f t="shared" ref="E35:E50" si="8">D35</f>
        <v>7950</v>
      </c>
      <c r="F35" s="14" t="s">
        <v>239</v>
      </c>
      <c r="G35" s="8" t="s">
        <v>60</v>
      </c>
      <c r="H35" s="8" t="str">
        <f t="shared" si="3"/>
        <v>ร้าน  บุรีรัมย์ อิเล็คทริค แอนด์ คอมพิวเตอร์</v>
      </c>
      <c r="I35" s="8" t="s">
        <v>238</v>
      </c>
      <c r="J35" s="24" t="s">
        <v>64</v>
      </c>
      <c r="K35" s="24"/>
      <c r="L35" s="4" t="s">
        <v>62</v>
      </c>
      <c r="M35" s="25" t="s">
        <v>65</v>
      </c>
      <c r="N35" s="25"/>
      <c r="O35" s="25"/>
      <c r="P35" s="5">
        <v>7950</v>
      </c>
      <c r="Q35" s="1"/>
      <c r="R35" s="1"/>
    </row>
    <row r="36" spans="1:18" ht="25.5" customHeight="1" x14ac:dyDescent="0.25">
      <c r="A36" s="1"/>
      <c r="B36" s="6">
        <v>28</v>
      </c>
      <c r="C36" s="7" t="str">
        <f t="shared" si="6"/>
        <v>โครงการรณรงค์ป้องกันและควบคุมโรคพิษสุนัขบ้า</v>
      </c>
      <c r="D36" s="9">
        <f t="shared" si="7"/>
        <v>30000</v>
      </c>
      <c r="E36" s="9">
        <f t="shared" si="8"/>
        <v>30000</v>
      </c>
      <c r="F36" s="14" t="s">
        <v>239</v>
      </c>
      <c r="G36" s="8" t="s">
        <v>260</v>
      </c>
      <c r="H36" s="8" t="str">
        <f t="shared" si="3"/>
        <v>ปัง พีจีที นางรอง</v>
      </c>
      <c r="I36" s="8" t="s">
        <v>238</v>
      </c>
      <c r="J36" s="24" t="s">
        <v>66</v>
      </c>
      <c r="K36" s="24"/>
      <c r="L36" s="4" t="s">
        <v>22</v>
      </c>
      <c r="M36" s="25" t="s">
        <v>67</v>
      </c>
      <c r="N36" s="25"/>
      <c r="O36" s="25"/>
      <c r="P36" s="5">
        <v>30000</v>
      </c>
      <c r="Q36" s="1"/>
      <c r="R36" s="1"/>
    </row>
    <row r="37" spans="1:18" ht="25.5" customHeight="1" x14ac:dyDescent="0.25">
      <c r="A37" s="1"/>
      <c r="B37" s="6">
        <v>29</v>
      </c>
      <c r="C37" s="7" t="str">
        <f>L37</f>
        <v>วัสดุสำนักงาน</v>
      </c>
      <c r="D37" s="9">
        <f t="shared" si="7"/>
        <v>11805</v>
      </c>
      <c r="E37" s="9">
        <f t="shared" si="8"/>
        <v>11805</v>
      </c>
      <c r="F37" s="14" t="s">
        <v>239</v>
      </c>
      <c r="G37" s="8" t="s">
        <v>251</v>
      </c>
      <c r="H37" s="8" t="str">
        <f t="shared" si="3"/>
        <v>บริษัท ผลบุญ ออฟฟิศ อิควิปเม้นท์ จำกัด</v>
      </c>
      <c r="I37" s="8" t="s">
        <v>238</v>
      </c>
      <c r="J37" s="24" t="s">
        <v>68</v>
      </c>
      <c r="K37" s="24"/>
      <c r="L37" s="4" t="s">
        <v>7</v>
      </c>
      <c r="M37" s="25"/>
      <c r="N37" s="25"/>
      <c r="O37" s="25"/>
      <c r="P37" s="5">
        <v>11805</v>
      </c>
      <c r="Q37" s="1"/>
      <c r="R37" s="1"/>
    </row>
    <row r="38" spans="1:18" ht="41.25" customHeight="1" x14ac:dyDescent="0.25">
      <c r="A38" s="1"/>
      <c r="B38" s="6">
        <v>30</v>
      </c>
      <c r="C38" s="7" t="str">
        <f>M38</f>
        <v>โครงการรายงานผลการปฏิบัติงานประจำปีของเทศบาลตำบลทะเมนชัย</v>
      </c>
      <c r="D38" s="9">
        <f t="shared" si="7"/>
        <v>49220</v>
      </c>
      <c r="E38" s="9">
        <f t="shared" si="8"/>
        <v>49220</v>
      </c>
      <c r="F38" s="14" t="s">
        <v>239</v>
      </c>
      <c r="G38" s="8" t="s">
        <v>261</v>
      </c>
      <c r="H38" s="8" t="str">
        <f t="shared" si="3"/>
        <v>ร้าน เรวัตการพิมพ์</v>
      </c>
      <c r="I38" s="8" t="s">
        <v>238</v>
      </c>
      <c r="J38" s="24" t="s">
        <v>69</v>
      </c>
      <c r="K38" s="24"/>
      <c r="L38" s="4" t="s">
        <v>22</v>
      </c>
      <c r="M38" s="25" t="s">
        <v>70</v>
      </c>
      <c r="N38" s="25"/>
      <c r="O38" s="25"/>
      <c r="P38" s="5">
        <v>49220</v>
      </c>
      <c r="Q38" s="1"/>
      <c r="R38" s="1"/>
    </row>
    <row r="39" spans="1:18" ht="42" customHeight="1" x14ac:dyDescent="0.25">
      <c r="A39" s="13"/>
      <c r="B39" s="14">
        <v>31</v>
      </c>
      <c r="C39" s="15" t="str">
        <f t="shared" ref="C39:C40" si="9">M39</f>
        <v>โครงการก่อสร้างถนนแอสฟัสติกท์จากแยกโรงสีชุมชน - สามแยกโนนรัง หมู่ที่ 1 บ้านทะเมนชัย</v>
      </c>
      <c r="D39" s="19">
        <v>500000</v>
      </c>
      <c r="E39" s="9">
        <f t="shared" si="8"/>
        <v>500000</v>
      </c>
      <c r="F39" s="14" t="s">
        <v>239</v>
      </c>
      <c r="G39" s="15" t="s">
        <v>71</v>
      </c>
      <c r="H39" s="15" t="str">
        <f t="shared" si="3"/>
        <v>หจก.ส.ภูทอง</v>
      </c>
      <c r="I39" s="15" t="s">
        <v>238</v>
      </c>
      <c r="J39" s="29" t="s">
        <v>72</v>
      </c>
      <c r="K39" s="29"/>
      <c r="L39" s="17" t="s">
        <v>73</v>
      </c>
      <c r="M39" s="30" t="s">
        <v>74</v>
      </c>
      <c r="N39" s="30"/>
      <c r="O39" s="30"/>
      <c r="P39" s="18">
        <v>500000</v>
      </c>
      <c r="Q39" s="13"/>
      <c r="R39" s="13"/>
    </row>
    <row r="40" spans="1:18" ht="42.75" customHeight="1" x14ac:dyDescent="0.25">
      <c r="A40" s="1"/>
      <c r="B40" s="6">
        <v>32</v>
      </c>
      <c r="C40" s="7" t="str">
        <f t="shared" si="9"/>
        <v>จัดซื้อเครื่องคอมพิวเตอร์  All In One สำหรับงานประมวลผล  จำนวน  1  เครื่อง</v>
      </c>
      <c r="D40" s="9">
        <f>P40</f>
        <v>23900</v>
      </c>
      <c r="E40" s="9">
        <f t="shared" si="8"/>
        <v>23900</v>
      </c>
      <c r="F40" s="14" t="s">
        <v>239</v>
      </c>
      <c r="G40" s="8" t="s">
        <v>75</v>
      </c>
      <c r="H40" s="8" t="str">
        <f t="shared" si="3"/>
        <v>หจก.ธงชัย โอเอ เซลส์แอนด์เซอร์วิส</v>
      </c>
      <c r="I40" s="8" t="s">
        <v>238</v>
      </c>
      <c r="J40" s="24" t="s">
        <v>76</v>
      </c>
      <c r="K40" s="24"/>
      <c r="L40" s="4" t="s">
        <v>62</v>
      </c>
      <c r="M40" s="25" t="s">
        <v>77</v>
      </c>
      <c r="N40" s="25"/>
      <c r="O40" s="25"/>
      <c r="P40" s="5">
        <v>23900</v>
      </c>
      <c r="Q40" s="1"/>
      <c r="R40" s="1"/>
    </row>
    <row r="41" spans="1:18" ht="25.5" customHeight="1" x14ac:dyDescent="0.25">
      <c r="A41" s="1"/>
      <c r="B41" s="6">
        <v>33</v>
      </c>
      <c r="C41" s="7" t="str">
        <f>L41</f>
        <v>วัสดุงานบ้านงานครัว</v>
      </c>
      <c r="D41" s="9">
        <f t="shared" ref="D41:D50" si="10">P41</f>
        <v>6200</v>
      </c>
      <c r="E41" s="9">
        <f t="shared" si="8"/>
        <v>6200</v>
      </c>
      <c r="F41" s="14" t="s">
        <v>239</v>
      </c>
      <c r="G41" s="8" t="s">
        <v>262</v>
      </c>
      <c r="H41" s="8" t="str">
        <f t="shared" si="3"/>
        <v>นายตะวันกรณ์ ศรีสุขพรชัย</v>
      </c>
      <c r="I41" s="8" t="s">
        <v>238</v>
      </c>
      <c r="J41" s="24" t="s">
        <v>78</v>
      </c>
      <c r="K41" s="24"/>
      <c r="L41" s="4" t="s">
        <v>79</v>
      </c>
      <c r="M41" s="25"/>
      <c r="N41" s="25"/>
      <c r="O41" s="25"/>
      <c r="P41" s="5">
        <v>6200</v>
      </c>
      <c r="Q41" s="1"/>
      <c r="R41" s="1"/>
    </row>
    <row r="42" spans="1:18" ht="63" customHeight="1" x14ac:dyDescent="0.25">
      <c r="A42" s="1"/>
      <c r="B42" s="6">
        <v>34</v>
      </c>
      <c r="C42" s="7" t="str">
        <f>M42</f>
        <v>จัดซื้อเครื่องพิมพ์ Multifunction  แบบฉีดหมึกพร้อมติดตั้งถังหมึกพิมพ์ (Ink Tank Printer)   จำนวน  1  เครื่อง</v>
      </c>
      <c r="D42" s="9">
        <f t="shared" si="10"/>
        <v>7950</v>
      </c>
      <c r="E42" s="9">
        <f t="shared" si="8"/>
        <v>7950</v>
      </c>
      <c r="F42" s="14" t="s">
        <v>239</v>
      </c>
      <c r="G42" s="8" t="s">
        <v>75</v>
      </c>
      <c r="H42" s="8" t="str">
        <f t="shared" si="3"/>
        <v>หจก.ธงชัย โอเอ เซลส์แอนด์เซอร์วิส</v>
      </c>
      <c r="I42" s="8" t="s">
        <v>238</v>
      </c>
      <c r="J42" s="24" t="s">
        <v>80</v>
      </c>
      <c r="K42" s="24"/>
      <c r="L42" s="4" t="s">
        <v>62</v>
      </c>
      <c r="M42" s="25" t="s">
        <v>81</v>
      </c>
      <c r="N42" s="25"/>
      <c r="O42" s="25"/>
      <c r="P42" s="5">
        <v>7950</v>
      </c>
      <c r="Q42" s="1"/>
      <c r="R42" s="1"/>
    </row>
    <row r="43" spans="1:18" ht="45" customHeight="1" x14ac:dyDescent="0.25">
      <c r="A43" s="1"/>
      <c r="B43" s="6">
        <v>35</v>
      </c>
      <c r="C43" s="7" t="str">
        <f t="shared" ref="C43:C54" si="11">M43</f>
        <v>จัดซื้อเครื่องคอมพิวเตอร์ ALL In One  สำหรับงานประมวลผล   จำนวน  2  เครื่อง</v>
      </c>
      <c r="D43" s="9">
        <f t="shared" si="10"/>
        <v>47800</v>
      </c>
      <c r="E43" s="9">
        <f t="shared" si="8"/>
        <v>47800</v>
      </c>
      <c r="F43" s="14" t="s">
        <v>239</v>
      </c>
      <c r="G43" s="8" t="s">
        <v>75</v>
      </c>
      <c r="H43" s="8" t="str">
        <f t="shared" si="3"/>
        <v>หจก.ธงชัย โอเอ เซลส์แอนด์เซอร์วิส</v>
      </c>
      <c r="I43" s="8" t="s">
        <v>238</v>
      </c>
      <c r="J43" s="24" t="s">
        <v>82</v>
      </c>
      <c r="K43" s="24"/>
      <c r="L43" s="4" t="s">
        <v>62</v>
      </c>
      <c r="M43" s="25" t="s">
        <v>83</v>
      </c>
      <c r="N43" s="25"/>
      <c r="O43" s="25"/>
      <c r="P43" s="5">
        <v>47800</v>
      </c>
      <c r="Q43" s="1"/>
      <c r="R43" s="1"/>
    </row>
    <row r="44" spans="1:18" ht="42" customHeight="1" x14ac:dyDescent="0.25">
      <c r="A44" s="1"/>
      <c r="B44" s="6">
        <v>36</v>
      </c>
      <c r="C44" s="7" t="str">
        <f t="shared" si="11"/>
        <v>จัดซื้อเครื่องพิมพ์  Multfunction  เลเซอร์ หรือ LED สี  จำนวน  1  เครื่อง</v>
      </c>
      <c r="D44" s="9">
        <f t="shared" si="10"/>
        <v>15900</v>
      </c>
      <c r="E44" s="9">
        <f t="shared" si="8"/>
        <v>15900</v>
      </c>
      <c r="F44" s="14" t="s">
        <v>239</v>
      </c>
      <c r="G44" s="8" t="s">
        <v>75</v>
      </c>
      <c r="H44" s="8" t="str">
        <f t="shared" si="3"/>
        <v>หจก.ธงชัย โอเอ เซลส์แอนด์เซอร์วิส</v>
      </c>
      <c r="I44" s="8" t="s">
        <v>238</v>
      </c>
      <c r="J44" s="24" t="s">
        <v>84</v>
      </c>
      <c r="K44" s="24"/>
      <c r="L44" s="4" t="s">
        <v>62</v>
      </c>
      <c r="M44" s="25" t="s">
        <v>85</v>
      </c>
      <c r="N44" s="25"/>
      <c r="O44" s="25"/>
      <c r="P44" s="5">
        <v>15900</v>
      </c>
      <c r="Q44" s="1"/>
      <c r="R44" s="1"/>
    </row>
    <row r="45" spans="1:18" ht="25.5" customHeight="1" x14ac:dyDescent="0.25">
      <c r="A45" s="1"/>
      <c r="B45" s="6">
        <v>37</v>
      </c>
      <c r="C45" s="7" t="str">
        <f t="shared" si="11"/>
        <v>จัดซื้อเครื่องพิมพ์  จำนวน  1  เครื่อง</v>
      </c>
      <c r="D45" s="9">
        <f t="shared" si="10"/>
        <v>7950</v>
      </c>
      <c r="E45" s="9">
        <f t="shared" si="8"/>
        <v>7950</v>
      </c>
      <c r="F45" s="14" t="s">
        <v>239</v>
      </c>
      <c r="G45" s="8" t="s">
        <v>75</v>
      </c>
      <c r="H45" s="8" t="str">
        <f t="shared" si="3"/>
        <v>หจก.ธงชัย โอเอ เซลส์แอนด์เซอร์วิส</v>
      </c>
      <c r="I45" s="8" t="s">
        <v>238</v>
      </c>
      <c r="J45" s="24" t="s">
        <v>86</v>
      </c>
      <c r="K45" s="24"/>
      <c r="L45" s="4" t="s">
        <v>62</v>
      </c>
      <c r="M45" s="25" t="s">
        <v>87</v>
      </c>
      <c r="N45" s="25"/>
      <c r="O45" s="25"/>
      <c r="P45" s="5">
        <v>7950</v>
      </c>
      <c r="Q45" s="1"/>
      <c r="R45" s="1"/>
    </row>
    <row r="46" spans="1:18" ht="48" customHeight="1" x14ac:dyDescent="0.25">
      <c r="A46" s="1"/>
      <c r="B46" s="6">
        <v>38</v>
      </c>
      <c r="C46" s="7" t="str">
        <f t="shared" si="11"/>
        <v>จัดซื้อเครื่องคอมพิวเตอร์  All In One  สำหรับงานประมวลผล   จำนวน  2  เครื่องๆละ24,000.-บาท</v>
      </c>
      <c r="D46" s="9">
        <f t="shared" si="10"/>
        <v>47800</v>
      </c>
      <c r="E46" s="9">
        <f t="shared" si="8"/>
        <v>47800</v>
      </c>
      <c r="F46" s="14" t="s">
        <v>239</v>
      </c>
      <c r="G46" s="8" t="s">
        <v>75</v>
      </c>
      <c r="H46" s="8" t="str">
        <f t="shared" si="3"/>
        <v>หจก.ธงชัย โอเอ เซลส์แอนด์เซอร์วิส</v>
      </c>
      <c r="I46" s="8" t="s">
        <v>238</v>
      </c>
      <c r="J46" s="24" t="s">
        <v>88</v>
      </c>
      <c r="K46" s="24"/>
      <c r="L46" s="4" t="s">
        <v>62</v>
      </c>
      <c r="M46" s="25" t="s">
        <v>89</v>
      </c>
      <c r="N46" s="25"/>
      <c r="O46" s="25"/>
      <c r="P46" s="5">
        <v>47800</v>
      </c>
      <c r="Q46" s="1"/>
      <c r="R46" s="1"/>
    </row>
    <row r="47" spans="1:18" ht="48" customHeight="1" x14ac:dyDescent="0.25">
      <c r="A47" s="1"/>
      <c r="B47" s="6">
        <v>39</v>
      </c>
      <c r="C47" s="7" t="str">
        <f t="shared" si="11"/>
        <v>จัดซื้อเครื่องคอมพิวเตอร์ All In One  สำหรับงานประมวลผล   จำนวน 1 เครื่อง</v>
      </c>
      <c r="D47" s="9">
        <f t="shared" si="10"/>
        <v>23900</v>
      </c>
      <c r="E47" s="9">
        <f t="shared" si="8"/>
        <v>23900</v>
      </c>
      <c r="F47" s="14" t="s">
        <v>239</v>
      </c>
      <c r="G47" s="8" t="s">
        <v>75</v>
      </c>
      <c r="H47" s="8" t="str">
        <f t="shared" si="3"/>
        <v>หจก.ธงชัย โอเอ เซลส์แอนด์เซอร์วิส</v>
      </c>
      <c r="I47" s="8" t="s">
        <v>238</v>
      </c>
      <c r="J47" s="24" t="s">
        <v>90</v>
      </c>
      <c r="K47" s="24"/>
      <c r="L47" s="4" t="s">
        <v>62</v>
      </c>
      <c r="M47" s="25" t="s">
        <v>91</v>
      </c>
      <c r="N47" s="25"/>
      <c r="O47" s="25"/>
      <c r="P47" s="5">
        <v>23900</v>
      </c>
      <c r="Q47" s="1"/>
      <c r="R47" s="1"/>
    </row>
    <row r="48" spans="1:18" ht="48" customHeight="1" x14ac:dyDescent="0.25">
      <c r="A48" s="1"/>
      <c r="B48" s="6">
        <v>40</v>
      </c>
      <c r="C48" s="7" t="str">
        <f t="shared" si="11"/>
        <v>จัดซื้อโต๊ะพับเอนกประสงค์หน้าขาว  จำนวน  20  ตัวๆละ  2,400.-บาท</v>
      </c>
      <c r="D48" s="9">
        <f t="shared" si="10"/>
        <v>48000</v>
      </c>
      <c r="E48" s="9">
        <f t="shared" si="8"/>
        <v>48000</v>
      </c>
      <c r="F48" s="14" t="s">
        <v>239</v>
      </c>
      <c r="G48" s="8" t="s">
        <v>28</v>
      </c>
      <c r="H48" s="8" t="str">
        <f t="shared" si="3"/>
        <v>หจก.บุรีรัมย์เฟอร์นิเจอร์</v>
      </c>
      <c r="I48" s="8" t="s">
        <v>238</v>
      </c>
      <c r="J48" s="24" t="s">
        <v>92</v>
      </c>
      <c r="K48" s="24"/>
      <c r="L48" s="4" t="s">
        <v>30</v>
      </c>
      <c r="M48" s="25" t="s">
        <v>93</v>
      </c>
      <c r="N48" s="25"/>
      <c r="O48" s="25"/>
      <c r="P48" s="5">
        <v>48000</v>
      </c>
      <c r="Q48" s="1"/>
      <c r="R48" s="1"/>
    </row>
    <row r="49" spans="1:18" ht="24.75" customHeight="1" x14ac:dyDescent="0.25">
      <c r="A49" s="1"/>
      <c r="B49" s="6">
        <v>41</v>
      </c>
      <c r="C49" s="7" t="str">
        <f t="shared" si="11"/>
        <v>จัดซื้อโต๊ะประชุม   จำนวน  1  ชุด</v>
      </c>
      <c r="D49" s="9">
        <f t="shared" si="10"/>
        <v>21000</v>
      </c>
      <c r="E49" s="9">
        <f t="shared" si="8"/>
        <v>21000</v>
      </c>
      <c r="F49" s="14" t="s">
        <v>239</v>
      </c>
      <c r="G49" s="8" t="s">
        <v>28</v>
      </c>
      <c r="H49" s="8" t="str">
        <f t="shared" si="3"/>
        <v>หจก.บุรีรัมย์เฟอร์นิเจอร์</v>
      </c>
      <c r="I49" s="8" t="s">
        <v>238</v>
      </c>
      <c r="J49" s="24" t="s">
        <v>94</v>
      </c>
      <c r="K49" s="24"/>
      <c r="L49" s="4" t="s">
        <v>30</v>
      </c>
      <c r="M49" s="25" t="s">
        <v>95</v>
      </c>
      <c r="N49" s="25"/>
      <c r="O49" s="25"/>
      <c r="P49" s="5">
        <v>21000</v>
      </c>
      <c r="Q49" s="1"/>
      <c r="R49" s="1"/>
    </row>
    <row r="50" spans="1:18" ht="24.75" customHeight="1" x14ac:dyDescent="0.25">
      <c r="A50" s="1"/>
      <c r="B50" s="6">
        <v>42</v>
      </c>
      <c r="C50" s="7" t="str">
        <f t="shared" si="11"/>
        <v>จัดซื้อเก้าอี้  จำนวน  12  ตัวๆละ1,700.-บาท</v>
      </c>
      <c r="D50" s="9">
        <f t="shared" si="10"/>
        <v>20400</v>
      </c>
      <c r="E50" s="9">
        <f t="shared" si="8"/>
        <v>20400</v>
      </c>
      <c r="F50" s="14" t="s">
        <v>239</v>
      </c>
      <c r="G50" s="8" t="s">
        <v>28</v>
      </c>
      <c r="H50" s="8" t="str">
        <f t="shared" si="3"/>
        <v>หจก.บุรีรัมย์เฟอร์นิเจอร์</v>
      </c>
      <c r="I50" s="8" t="s">
        <v>238</v>
      </c>
      <c r="J50" s="24" t="s">
        <v>96</v>
      </c>
      <c r="K50" s="24"/>
      <c r="L50" s="4" t="s">
        <v>30</v>
      </c>
      <c r="M50" s="25" t="s">
        <v>97</v>
      </c>
      <c r="N50" s="25"/>
      <c r="O50" s="25"/>
      <c r="P50" s="5">
        <v>20400</v>
      </c>
      <c r="Q50" s="1"/>
      <c r="R50" s="1"/>
    </row>
    <row r="51" spans="1:18" ht="48" customHeight="1" x14ac:dyDescent="0.25">
      <c r="A51" s="13"/>
      <c r="B51" s="14">
        <v>43</v>
      </c>
      <c r="C51" s="15" t="s">
        <v>242</v>
      </c>
      <c r="D51" s="20">
        <v>450800</v>
      </c>
      <c r="E51" s="20">
        <v>409626</v>
      </c>
      <c r="F51" s="14" t="s">
        <v>239</v>
      </c>
      <c r="G51" s="15" t="s">
        <v>71</v>
      </c>
      <c r="H51" s="15" t="str">
        <f t="shared" si="3"/>
        <v>หจก.ส.ภูทอง</v>
      </c>
      <c r="I51" s="15" t="s">
        <v>238</v>
      </c>
      <c r="J51" s="29" t="s">
        <v>98</v>
      </c>
      <c r="K51" s="29"/>
      <c r="L51" s="17" t="s">
        <v>99</v>
      </c>
      <c r="M51" s="30" t="s">
        <v>100</v>
      </c>
      <c r="N51" s="30"/>
      <c r="O51" s="30"/>
      <c r="P51" s="18">
        <v>408000</v>
      </c>
      <c r="Q51" s="13"/>
      <c r="R51" s="13"/>
    </row>
    <row r="52" spans="1:18" ht="25.5" customHeight="1" x14ac:dyDescent="0.25">
      <c r="A52" s="1"/>
      <c r="B52" s="6">
        <v>44</v>
      </c>
      <c r="C52" s="7" t="str">
        <f t="shared" si="11"/>
        <v>จัดซื้อเก้าอี้บุนวม  จำนวน  20 ตัวๆละ  630.-บาท</v>
      </c>
      <c r="D52" s="9">
        <f>P52</f>
        <v>12600</v>
      </c>
      <c r="E52" s="9">
        <f>D52</f>
        <v>12600</v>
      </c>
      <c r="F52" s="14" t="s">
        <v>239</v>
      </c>
      <c r="G52" s="8" t="s">
        <v>28</v>
      </c>
      <c r="H52" s="8" t="str">
        <f t="shared" si="3"/>
        <v>หจก.บุรีรัมย์เฟอร์นิเจอร์</v>
      </c>
      <c r="I52" s="8" t="s">
        <v>238</v>
      </c>
      <c r="J52" s="24" t="s">
        <v>101</v>
      </c>
      <c r="K52" s="24"/>
      <c r="L52" s="4" t="s">
        <v>30</v>
      </c>
      <c r="M52" s="25" t="s">
        <v>102</v>
      </c>
      <c r="N52" s="25"/>
      <c r="O52" s="25"/>
      <c r="P52" s="5">
        <v>12600</v>
      </c>
      <c r="Q52" s="1"/>
      <c r="R52" s="1"/>
    </row>
    <row r="53" spans="1:18" ht="25.5" customHeight="1" x14ac:dyDescent="0.25">
      <c r="A53" s="1"/>
      <c r="B53" s="6">
        <v>45</v>
      </c>
      <c r="C53" s="7" t="str">
        <f t="shared" si="11"/>
        <v>จัดซื้อชั้นวางแฟ้ม  จำนวน  1  หลัง</v>
      </c>
      <c r="D53" s="9">
        <f t="shared" ref="D53:D57" si="12">P53</f>
        <v>5400</v>
      </c>
      <c r="E53" s="9">
        <f t="shared" ref="E53:E57" si="13">D53</f>
        <v>5400</v>
      </c>
      <c r="F53" s="14" t="s">
        <v>239</v>
      </c>
      <c r="G53" s="8" t="s">
        <v>28</v>
      </c>
      <c r="H53" s="8" t="str">
        <f t="shared" si="3"/>
        <v>หจก.บุรีรัมย์เฟอร์นิเจอร์</v>
      </c>
      <c r="I53" s="8" t="s">
        <v>238</v>
      </c>
      <c r="J53" s="24" t="s">
        <v>103</v>
      </c>
      <c r="K53" s="24"/>
      <c r="L53" s="4" t="s">
        <v>30</v>
      </c>
      <c r="M53" s="25" t="s">
        <v>104</v>
      </c>
      <c r="N53" s="25"/>
      <c r="O53" s="25"/>
      <c r="P53" s="5">
        <v>5400</v>
      </c>
      <c r="Q53" s="1"/>
      <c r="R53" s="1"/>
    </row>
    <row r="54" spans="1:18" ht="25.5" customHeight="1" x14ac:dyDescent="0.25">
      <c r="A54" s="1"/>
      <c r="B54" s="6">
        <v>46</v>
      </c>
      <c r="C54" s="7" t="str">
        <f t="shared" si="11"/>
        <v>จัดซื้อตู้บานเลื่อนสูงบานกระจก  จำนวน  1  หลัง</v>
      </c>
      <c r="D54" s="9">
        <f t="shared" si="12"/>
        <v>8500</v>
      </c>
      <c r="E54" s="9">
        <f t="shared" si="13"/>
        <v>8500</v>
      </c>
      <c r="F54" s="14" t="s">
        <v>239</v>
      </c>
      <c r="G54" s="8" t="s">
        <v>28</v>
      </c>
      <c r="H54" s="8" t="str">
        <f t="shared" si="3"/>
        <v>หจก.บุรีรัมย์เฟอร์นิเจอร์</v>
      </c>
      <c r="I54" s="8" t="s">
        <v>238</v>
      </c>
      <c r="J54" s="24" t="s">
        <v>105</v>
      </c>
      <c r="K54" s="24"/>
      <c r="L54" s="4" t="s">
        <v>30</v>
      </c>
      <c r="M54" s="25" t="s">
        <v>106</v>
      </c>
      <c r="N54" s="25"/>
      <c r="O54" s="25"/>
      <c r="P54" s="5">
        <v>8500</v>
      </c>
      <c r="Q54" s="1"/>
      <c r="R54" s="1"/>
    </row>
    <row r="55" spans="1:18" ht="25.5" customHeight="1" x14ac:dyDescent="0.25">
      <c r="A55" s="1"/>
      <c r="B55" s="6">
        <v>47</v>
      </c>
      <c r="C55" s="7" t="str">
        <f>L55</f>
        <v>วัสดุไฟฟ้าและวิทยุ</v>
      </c>
      <c r="D55" s="9">
        <f t="shared" si="12"/>
        <v>11960</v>
      </c>
      <c r="E55" s="9">
        <f t="shared" si="13"/>
        <v>11960</v>
      </c>
      <c r="F55" s="14" t="s">
        <v>239</v>
      </c>
      <c r="G55" s="8" t="s">
        <v>38</v>
      </c>
      <c r="H55" s="8" t="str">
        <f t="shared" si="3"/>
        <v>หจก.ศรีฟ้าการไฟฟ้า</v>
      </c>
      <c r="I55" s="8" t="s">
        <v>238</v>
      </c>
      <c r="J55" s="24" t="s">
        <v>107</v>
      </c>
      <c r="K55" s="24"/>
      <c r="L55" s="4" t="s">
        <v>108</v>
      </c>
      <c r="M55" s="25"/>
      <c r="N55" s="25"/>
      <c r="O55" s="25"/>
      <c r="P55" s="5">
        <v>11960</v>
      </c>
      <c r="Q55" s="1"/>
      <c r="R55" s="1"/>
    </row>
    <row r="56" spans="1:18" ht="25.5" customHeight="1" x14ac:dyDescent="0.25">
      <c r="A56" s="1"/>
      <c r="B56" s="6">
        <v>48</v>
      </c>
      <c r="C56" s="7" t="str">
        <f>M56</f>
        <v>โครงการจัดงานวันเด็กแห่งชาติ</v>
      </c>
      <c r="D56" s="9">
        <f t="shared" si="12"/>
        <v>8000</v>
      </c>
      <c r="E56" s="9">
        <f t="shared" si="13"/>
        <v>8000</v>
      </c>
      <c r="F56" s="14" t="s">
        <v>239</v>
      </c>
      <c r="G56" s="8" t="s">
        <v>109</v>
      </c>
      <c r="H56" s="8" t="str">
        <f t="shared" si="3"/>
        <v>นางสาวมันทนา พรหมประโคน</v>
      </c>
      <c r="I56" s="8" t="s">
        <v>238</v>
      </c>
      <c r="J56" s="24" t="s">
        <v>110</v>
      </c>
      <c r="K56" s="24"/>
      <c r="L56" s="4" t="s">
        <v>22</v>
      </c>
      <c r="M56" s="25" t="s">
        <v>111</v>
      </c>
      <c r="N56" s="25"/>
      <c r="O56" s="25"/>
      <c r="P56" s="5">
        <v>8000</v>
      </c>
      <c r="Q56" s="1"/>
      <c r="R56" s="1"/>
    </row>
    <row r="57" spans="1:18" ht="25.5" customHeight="1" x14ac:dyDescent="0.25">
      <c r="A57" s="1"/>
      <c r="B57" s="6">
        <v>49</v>
      </c>
      <c r="C57" s="7" t="str">
        <f t="shared" ref="C57:C58" si="14">M57</f>
        <v>โครงการจัดงานวันเด็กแห่งชาติ</v>
      </c>
      <c r="D57" s="9">
        <f t="shared" si="12"/>
        <v>11020</v>
      </c>
      <c r="E57" s="9">
        <f t="shared" si="13"/>
        <v>11020</v>
      </c>
      <c r="F57" s="14" t="s">
        <v>239</v>
      </c>
      <c r="G57" s="8" t="s">
        <v>10</v>
      </c>
      <c r="H57" s="8" t="str">
        <f t="shared" si="3"/>
        <v>ร้านท็อปเซ็นเตอร์</v>
      </c>
      <c r="I57" s="8" t="s">
        <v>238</v>
      </c>
      <c r="J57" s="24" t="s">
        <v>112</v>
      </c>
      <c r="K57" s="24"/>
      <c r="L57" s="4" t="s">
        <v>22</v>
      </c>
      <c r="M57" s="25" t="s">
        <v>111</v>
      </c>
      <c r="N57" s="25"/>
      <c r="O57" s="25"/>
      <c r="P57" s="5">
        <v>11020</v>
      </c>
      <c r="Q57" s="1"/>
      <c r="R57" s="1"/>
    </row>
    <row r="58" spans="1:18" ht="51" customHeight="1" x14ac:dyDescent="0.25">
      <c r="A58" s="13"/>
      <c r="B58" s="14">
        <v>50</v>
      </c>
      <c r="C58" s="15" t="str">
        <f t="shared" si="14"/>
        <v>โครงการปรับปรุงทางเดินเท้าถนนทะเมนชัย ถึงบ้านสวนครัว 2 ฝั่ง พร้อมปรังปรุงภูมิทัศน์ (บ้านสวนครัว หมู่ 8)</v>
      </c>
      <c r="D58" s="20">
        <v>498000</v>
      </c>
      <c r="E58" s="20">
        <v>497273.94</v>
      </c>
      <c r="F58" s="14" t="s">
        <v>239</v>
      </c>
      <c r="G58" s="15" t="s">
        <v>113</v>
      </c>
      <c r="H58" s="15" t="str">
        <f t="shared" si="3"/>
        <v>หจก.ส สุรัสวดี</v>
      </c>
      <c r="I58" s="15" t="s">
        <v>238</v>
      </c>
      <c r="J58" s="29" t="s">
        <v>114</v>
      </c>
      <c r="K58" s="29"/>
      <c r="L58" s="17" t="s">
        <v>73</v>
      </c>
      <c r="M58" s="30" t="s">
        <v>115</v>
      </c>
      <c r="N58" s="30"/>
      <c r="O58" s="30"/>
      <c r="P58" s="18">
        <v>499000</v>
      </c>
      <c r="Q58" s="13"/>
      <c r="R58" s="13"/>
    </row>
    <row r="59" spans="1:18" ht="25.5" customHeight="1" x14ac:dyDescent="0.25">
      <c r="A59" s="1"/>
      <c r="B59" s="6">
        <v>51</v>
      </c>
      <c r="C59" s="7" t="str">
        <f>L59</f>
        <v>วัสดุกีฬา</v>
      </c>
      <c r="D59" s="9">
        <f>P59</f>
        <v>50000</v>
      </c>
      <c r="E59" s="9">
        <f>D59</f>
        <v>50000</v>
      </c>
      <c r="F59" s="14" t="s">
        <v>239</v>
      </c>
      <c r="G59" s="8" t="s">
        <v>10</v>
      </c>
      <c r="H59" s="8" t="str">
        <f t="shared" si="3"/>
        <v>ร้านท็อปเซ็นเตอร์</v>
      </c>
      <c r="I59" s="8" t="s">
        <v>238</v>
      </c>
      <c r="J59" s="24" t="s">
        <v>116</v>
      </c>
      <c r="K59" s="24"/>
      <c r="L59" s="4" t="s">
        <v>117</v>
      </c>
      <c r="M59" s="25"/>
      <c r="N59" s="25"/>
      <c r="O59" s="25"/>
      <c r="P59" s="5">
        <v>50000</v>
      </c>
      <c r="Q59" s="1"/>
      <c r="R59" s="1"/>
    </row>
    <row r="60" spans="1:18" ht="25.5" customHeight="1" x14ac:dyDescent="0.25">
      <c r="A60" s="1"/>
      <c r="B60" s="6">
        <v>52</v>
      </c>
      <c r="C60" s="7" t="str">
        <f t="shared" ref="C60:C61" si="15">L60</f>
        <v>วัสดุยานพาหนะและขนส่ง</v>
      </c>
      <c r="D60" s="9">
        <f t="shared" ref="D60:D61" si="16">P60</f>
        <v>6550</v>
      </c>
      <c r="E60" s="9">
        <f t="shared" ref="E60:E61" si="17">D60</f>
        <v>6550</v>
      </c>
      <c r="F60" s="14" t="s">
        <v>239</v>
      </c>
      <c r="G60" s="8" t="s">
        <v>263</v>
      </c>
      <c r="H60" s="8" t="str">
        <f t="shared" si="3"/>
        <v>นายสิทธิชัย ธรรมจารีรักษ์</v>
      </c>
      <c r="I60" s="8" t="s">
        <v>238</v>
      </c>
      <c r="J60" s="24" t="s">
        <v>118</v>
      </c>
      <c r="K60" s="24"/>
      <c r="L60" s="4" t="s">
        <v>119</v>
      </c>
      <c r="M60" s="25"/>
      <c r="N60" s="25"/>
      <c r="O60" s="25"/>
      <c r="P60" s="5">
        <v>6550</v>
      </c>
      <c r="Q60" s="1"/>
      <c r="R60" s="1"/>
    </row>
    <row r="61" spans="1:18" ht="25.5" customHeight="1" x14ac:dyDescent="0.25">
      <c r="A61" s="1"/>
      <c r="B61" s="6">
        <v>53</v>
      </c>
      <c r="C61" s="7" t="str">
        <f t="shared" si="15"/>
        <v>ค่าบำรุงรักษาและซ่อมแซม</v>
      </c>
      <c r="D61" s="9">
        <f t="shared" si="16"/>
        <v>15100</v>
      </c>
      <c r="E61" s="9">
        <f t="shared" si="17"/>
        <v>15100</v>
      </c>
      <c r="F61" s="14" t="s">
        <v>239</v>
      </c>
      <c r="G61" s="8" t="s">
        <v>263</v>
      </c>
      <c r="H61" s="8" t="str">
        <f t="shared" si="3"/>
        <v>นายสิทธิชัย ธรรมจารีรักษ์</v>
      </c>
      <c r="I61" s="8" t="s">
        <v>238</v>
      </c>
      <c r="J61" s="24" t="s">
        <v>120</v>
      </c>
      <c r="K61" s="24"/>
      <c r="L61" s="4" t="s">
        <v>15</v>
      </c>
      <c r="M61" s="25"/>
      <c r="N61" s="25"/>
      <c r="O61" s="25"/>
      <c r="P61" s="5">
        <v>15100</v>
      </c>
      <c r="Q61" s="1"/>
      <c r="R61" s="1"/>
    </row>
    <row r="62" spans="1:18" ht="60" customHeight="1" x14ac:dyDescent="0.25">
      <c r="A62" s="13"/>
      <c r="B62" s="14">
        <v>54</v>
      </c>
      <c r="C62" s="15" t="str">
        <f>M62</f>
        <v>โครงการเสริมผิวถนนแอสฟัลท์ติกคอนกรีต จากบ้านนายสมบัติ เภสัชชา - เมรุวัดอีสาณหลังเก่า (หมู่ที่ 1 บ้านทะเมนชัย)</v>
      </c>
      <c r="D62" s="20">
        <v>433500</v>
      </c>
      <c r="E62" s="20">
        <v>394413.68</v>
      </c>
      <c r="F62" s="14" t="s">
        <v>239</v>
      </c>
      <c r="G62" s="15" t="s">
        <v>71</v>
      </c>
      <c r="H62" s="15" t="str">
        <f t="shared" si="3"/>
        <v>หจก.ส.ภูทอง</v>
      </c>
      <c r="I62" s="15" t="s">
        <v>238</v>
      </c>
      <c r="J62" s="29" t="s">
        <v>121</v>
      </c>
      <c r="K62" s="29"/>
      <c r="L62" s="17" t="s">
        <v>99</v>
      </c>
      <c r="M62" s="30" t="s">
        <v>122</v>
      </c>
      <c r="N62" s="30"/>
      <c r="O62" s="30"/>
      <c r="P62" s="18">
        <v>393000</v>
      </c>
      <c r="Q62" s="13"/>
      <c r="R62" s="13"/>
    </row>
    <row r="63" spans="1:18" ht="42" customHeight="1" x14ac:dyDescent="0.25">
      <c r="A63" s="1"/>
      <c r="B63" s="6">
        <v>55</v>
      </c>
      <c r="C63" s="7" t="str">
        <f t="shared" ref="C63:C64" si="18">M63</f>
        <v>จัดซื้อเครื่องพิมพ์ Multifunction  แบบฉีดหมึกพร้อมติดตั้งถังหมึก( Ink Tank Printer)</v>
      </c>
      <c r="D63" s="9">
        <f>P63</f>
        <v>7950</v>
      </c>
      <c r="E63" s="9">
        <f>D63</f>
        <v>7950</v>
      </c>
      <c r="F63" s="14" t="s">
        <v>239</v>
      </c>
      <c r="G63" s="8" t="s">
        <v>75</v>
      </c>
      <c r="H63" s="8" t="str">
        <f t="shared" si="3"/>
        <v>หจก.ธงชัย โอเอ เซลส์แอนด์เซอร์วิส</v>
      </c>
      <c r="I63" s="8" t="s">
        <v>238</v>
      </c>
      <c r="J63" s="24" t="s">
        <v>123</v>
      </c>
      <c r="K63" s="24"/>
      <c r="L63" s="4" t="s">
        <v>62</v>
      </c>
      <c r="M63" s="25" t="s">
        <v>124</v>
      </c>
      <c r="N63" s="25"/>
      <c r="O63" s="25"/>
      <c r="P63" s="5">
        <v>7950</v>
      </c>
      <c r="Q63" s="1"/>
      <c r="R63" s="1"/>
    </row>
    <row r="64" spans="1:18" ht="42" customHeight="1" x14ac:dyDescent="0.25">
      <c r="A64" s="1"/>
      <c r="B64" s="6">
        <v>56</v>
      </c>
      <c r="C64" s="7" t="str">
        <f t="shared" si="18"/>
        <v>จัดซื้อเครื่องคอมพิวเตอร์ All In One  สำหรับงานประมวลผล</v>
      </c>
      <c r="D64" s="9">
        <f t="shared" ref="D64:D127" si="19">P64</f>
        <v>47800</v>
      </c>
      <c r="E64" s="9">
        <f t="shared" ref="E64:E127" si="20">D64</f>
        <v>47800</v>
      </c>
      <c r="F64" s="14" t="s">
        <v>239</v>
      </c>
      <c r="G64" s="8" t="s">
        <v>75</v>
      </c>
      <c r="H64" s="8" t="str">
        <f t="shared" si="3"/>
        <v>หจก.ธงชัย โอเอ เซลส์แอนด์เซอร์วิส</v>
      </c>
      <c r="I64" s="8" t="s">
        <v>238</v>
      </c>
      <c r="J64" s="24" t="s">
        <v>125</v>
      </c>
      <c r="K64" s="24"/>
      <c r="L64" s="4" t="s">
        <v>62</v>
      </c>
      <c r="M64" s="25" t="s">
        <v>126</v>
      </c>
      <c r="N64" s="25"/>
      <c r="O64" s="25"/>
      <c r="P64" s="5">
        <v>47800</v>
      </c>
      <c r="Q64" s="1"/>
      <c r="R64" s="1"/>
    </row>
    <row r="65" spans="1:18" ht="25.5" customHeight="1" x14ac:dyDescent="0.25">
      <c r="A65" s="1"/>
      <c r="B65" s="6">
        <v>57</v>
      </c>
      <c r="C65" s="7" t="str">
        <f>L65</f>
        <v>วัสดุงานบ้านงานครัว</v>
      </c>
      <c r="D65" s="9">
        <f t="shared" si="19"/>
        <v>14155</v>
      </c>
      <c r="E65" s="9">
        <f t="shared" si="20"/>
        <v>14155</v>
      </c>
      <c r="F65" s="14" t="s">
        <v>239</v>
      </c>
      <c r="G65" s="8" t="s">
        <v>127</v>
      </c>
      <c r="H65" s="8" t="str">
        <f t="shared" si="3"/>
        <v>บริษัท ก้ำหมงเครื่องครัว จำกัด</v>
      </c>
      <c r="I65" s="8" t="s">
        <v>238</v>
      </c>
      <c r="J65" s="24" t="s">
        <v>128</v>
      </c>
      <c r="K65" s="24"/>
      <c r="L65" s="4" t="s">
        <v>79</v>
      </c>
      <c r="M65" s="25"/>
      <c r="N65" s="25"/>
      <c r="O65" s="25"/>
      <c r="P65" s="5">
        <v>14155</v>
      </c>
      <c r="Q65" s="1"/>
      <c r="R65" s="1"/>
    </row>
    <row r="66" spans="1:18" ht="25.5" customHeight="1" x14ac:dyDescent="0.25">
      <c r="A66" s="1"/>
      <c r="B66" s="6">
        <v>58</v>
      </c>
      <c r="C66" s="7" t="str">
        <f t="shared" ref="C66:C69" si="21">L66</f>
        <v>วัสดุก่อสร้าง</v>
      </c>
      <c r="D66" s="9">
        <f t="shared" si="19"/>
        <v>35103</v>
      </c>
      <c r="E66" s="9">
        <f t="shared" si="20"/>
        <v>35103</v>
      </c>
      <c r="F66" s="14" t="s">
        <v>239</v>
      </c>
      <c r="G66" s="8" t="s">
        <v>129</v>
      </c>
      <c r="H66" s="8" t="str">
        <f t="shared" si="3"/>
        <v>หจก.บูรพาก่อสร้างลำปลายมาศ</v>
      </c>
      <c r="I66" s="8" t="s">
        <v>238</v>
      </c>
      <c r="J66" s="24" t="s">
        <v>130</v>
      </c>
      <c r="K66" s="24"/>
      <c r="L66" s="4" t="s">
        <v>27</v>
      </c>
      <c r="M66" s="25"/>
      <c r="N66" s="25"/>
      <c r="O66" s="25"/>
      <c r="P66" s="5">
        <v>35103</v>
      </c>
      <c r="Q66" s="1"/>
      <c r="R66" s="1"/>
    </row>
    <row r="67" spans="1:18" ht="25.5" customHeight="1" x14ac:dyDescent="0.25">
      <c r="A67" s="1"/>
      <c r="B67" s="6">
        <v>59</v>
      </c>
      <c r="C67" s="7" t="str">
        <f t="shared" si="21"/>
        <v>วัสดุคอมพิวเตอร์</v>
      </c>
      <c r="D67" s="9">
        <f t="shared" si="19"/>
        <v>13880</v>
      </c>
      <c r="E67" s="9">
        <f t="shared" si="20"/>
        <v>13880</v>
      </c>
      <c r="F67" s="14" t="s">
        <v>239</v>
      </c>
      <c r="G67" s="8" t="s">
        <v>252</v>
      </c>
      <c r="H67" s="8" t="str">
        <f t="shared" si="3"/>
        <v>ร้าน ท็อปเซ็นเตอร์</v>
      </c>
      <c r="I67" s="8" t="s">
        <v>238</v>
      </c>
      <c r="J67" s="24" t="s">
        <v>131</v>
      </c>
      <c r="K67" s="24"/>
      <c r="L67" s="4" t="s">
        <v>12</v>
      </c>
      <c r="M67" s="25"/>
      <c r="N67" s="25"/>
      <c r="O67" s="25"/>
      <c r="P67" s="5">
        <v>13880</v>
      </c>
      <c r="Q67" s="1"/>
      <c r="R67" s="1"/>
    </row>
    <row r="68" spans="1:18" ht="25.5" customHeight="1" x14ac:dyDescent="0.25">
      <c r="A68" s="1"/>
      <c r="B68" s="6">
        <v>60</v>
      </c>
      <c r="C68" s="7" t="str">
        <f t="shared" si="21"/>
        <v>วัสดุคอมพิวเตอร์</v>
      </c>
      <c r="D68" s="9">
        <f t="shared" si="19"/>
        <v>7080</v>
      </c>
      <c r="E68" s="9">
        <f t="shared" si="20"/>
        <v>7080</v>
      </c>
      <c r="F68" s="14" t="s">
        <v>239</v>
      </c>
      <c r="G68" s="8" t="s">
        <v>252</v>
      </c>
      <c r="H68" s="8" t="str">
        <f t="shared" si="3"/>
        <v>ร้าน ท็อปเซ็นเตอร์</v>
      </c>
      <c r="I68" s="8" t="s">
        <v>238</v>
      </c>
      <c r="J68" s="24" t="s">
        <v>132</v>
      </c>
      <c r="K68" s="24"/>
      <c r="L68" s="4" t="s">
        <v>12</v>
      </c>
      <c r="M68" s="25"/>
      <c r="N68" s="25"/>
      <c r="O68" s="25"/>
      <c r="P68" s="5">
        <v>7080</v>
      </c>
      <c r="Q68" s="1"/>
      <c r="R68" s="1"/>
    </row>
    <row r="69" spans="1:18" ht="25.5" customHeight="1" x14ac:dyDescent="0.25">
      <c r="A69" s="1"/>
      <c r="B69" s="6">
        <v>61</v>
      </c>
      <c r="C69" s="7" t="str">
        <f t="shared" si="21"/>
        <v>ค่าบำรุงรักษาและซ่อมแซม</v>
      </c>
      <c r="D69" s="9">
        <f t="shared" si="19"/>
        <v>6650.39</v>
      </c>
      <c r="E69" s="9">
        <f t="shared" si="20"/>
        <v>6650.39</v>
      </c>
      <c r="F69" s="14" t="s">
        <v>239</v>
      </c>
      <c r="G69" s="8" t="s">
        <v>133</v>
      </c>
      <c r="H69" s="8" t="str">
        <f t="shared" si="3"/>
        <v>บริษัท โตโยต้านางรอง ผู้จำหน่ายโตโยต้า จำกัด</v>
      </c>
      <c r="I69" s="8" t="s">
        <v>238</v>
      </c>
      <c r="J69" s="24" t="s">
        <v>134</v>
      </c>
      <c r="K69" s="24"/>
      <c r="L69" s="4" t="s">
        <v>15</v>
      </c>
      <c r="M69" s="25"/>
      <c r="N69" s="25"/>
      <c r="O69" s="25"/>
      <c r="P69" s="5">
        <v>6650.39</v>
      </c>
      <c r="Q69" s="1"/>
      <c r="R69" s="1"/>
    </row>
    <row r="70" spans="1:18" ht="42" customHeight="1" x14ac:dyDescent="0.25">
      <c r="A70" s="1"/>
      <c r="B70" s="6">
        <v>62</v>
      </c>
      <c r="C70" s="7" t="str">
        <f>M70</f>
        <v>จัดซื้อเครื่องพิมพ์ Multifunction แบบฉีดหมึกพร้อมติดตั้งถังหมึกพิมพ์ (Ink Tank Printer)</v>
      </c>
      <c r="D70" s="9">
        <f t="shared" si="19"/>
        <v>7950</v>
      </c>
      <c r="E70" s="9">
        <f t="shared" si="20"/>
        <v>7950</v>
      </c>
      <c r="F70" s="14" t="s">
        <v>239</v>
      </c>
      <c r="G70" s="8" t="s">
        <v>75</v>
      </c>
      <c r="H70" s="8" t="str">
        <f t="shared" si="3"/>
        <v>หจก.ธงชัย โอเอ เซลส์แอนด์เซอร์วิส</v>
      </c>
      <c r="I70" s="8" t="s">
        <v>238</v>
      </c>
      <c r="J70" s="24" t="s">
        <v>135</v>
      </c>
      <c r="K70" s="24"/>
      <c r="L70" s="4" t="s">
        <v>62</v>
      </c>
      <c r="M70" s="25" t="s">
        <v>136</v>
      </c>
      <c r="N70" s="25"/>
      <c r="O70" s="25"/>
      <c r="P70" s="5">
        <v>7950</v>
      </c>
      <c r="Q70" s="1"/>
      <c r="R70" s="1"/>
    </row>
    <row r="71" spans="1:18" ht="25.5" customHeight="1" x14ac:dyDescent="0.25">
      <c r="A71" s="1"/>
      <c r="B71" s="6">
        <v>63</v>
      </c>
      <c r="C71" s="7" t="str">
        <f>L71</f>
        <v>ค่าบำรุงรักษาและซ่อมแซม</v>
      </c>
      <c r="D71" s="9">
        <f t="shared" si="19"/>
        <v>119500</v>
      </c>
      <c r="E71" s="9">
        <f t="shared" si="20"/>
        <v>119500</v>
      </c>
      <c r="F71" s="14" t="s">
        <v>239</v>
      </c>
      <c r="G71" s="8" t="s">
        <v>137</v>
      </c>
      <c r="H71" s="8" t="str">
        <f t="shared" si="3"/>
        <v>นายพล ชาติสังคะโห</v>
      </c>
      <c r="I71" s="8" t="s">
        <v>238</v>
      </c>
      <c r="J71" s="24" t="s">
        <v>138</v>
      </c>
      <c r="K71" s="24"/>
      <c r="L71" s="4" t="s">
        <v>15</v>
      </c>
      <c r="M71" s="25"/>
      <c r="N71" s="25"/>
      <c r="O71" s="25"/>
      <c r="P71" s="5">
        <v>119500</v>
      </c>
      <c r="Q71" s="1"/>
      <c r="R71" s="1"/>
    </row>
    <row r="72" spans="1:18" ht="25.5" customHeight="1" x14ac:dyDescent="0.25">
      <c r="A72" s="1"/>
      <c r="B72" s="6">
        <v>64</v>
      </c>
      <c r="C72" s="7" t="str">
        <f t="shared" ref="C72:C74" si="22">L72</f>
        <v>วัสดุงานบ้านงานครัว</v>
      </c>
      <c r="D72" s="9">
        <f t="shared" si="19"/>
        <v>8000</v>
      </c>
      <c r="E72" s="9">
        <f t="shared" si="20"/>
        <v>8000</v>
      </c>
      <c r="F72" s="14" t="s">
        <v>239</v>
      </c>
      <c r="G72" s="8" t="s">
        <v>139</v>
      </c>
      <c r="H72" s="8" t="str">
        <f t="shared" si="3"/>
        <v>นางสาวสิริสุดา เปี่ยมศรี</v>
      </c>
      <c r="I72" s="8" t="s">
        <v>238</v>
      </c>
      <c r="J72" s="24" t="s">
        <v>140</v>
      </c>
      <c r="K72" s="24"/>
      <c r="L72" s="4" t="s">
        <v>79</v>
      </c>
      <c r="M72" s="25"/>
      <c r="N72" s="25"/>
      <c r="O72" s="25"/>
      <c r="P72" s="5">
        <v>8000</v>
      </c>
      <c r="Q72" s="1"/>
      <c r="R72" s="1"/>
    </row>
    <row r="73" spans="1:18" ht="25.5" customHeight="1" x14ac:dyDescent="0.25">
      <c r="A73" s="1"/>
      <c r="B73" s="6">
        <v>65</v>
      </c>
      <c r="C73" s="7" t="str">
        <f t="shared" si="22"/>
        <v>ค่าบำรุงรักษาและซ่อมแซม</v>
      </c>
      <c r="D73" s="9">
        <f t="shared" si="19"/>
        <v>5715</v>
      </c>
      <c r="E73" s="9">
        <f t="shared" si="20"/>
        <v>5715</v>
      </c>
      <c r="F73" s="14" t="s">
        <v>239</v>
      </c>
      <c r="G73" s="8" t="s">
        <v>75</v>
      </c>
      <c r="H73" s="8" t="str">
        <f t="shared" si="3"/>
        <v>หจก.ธงชัย โอเอ เซลส์แอนด์เซอร์วิส</v>
      </c>
      <c r="I73" s="8" t="s">
        <v>238</v>
      </c>
      <c r="J73" s="24" t="s">
        <v>141</v>
      </c>
      <c r="K73" s="24"/>
      <c r="L73" s="4" t="s">
        <v>15</v>
      </c>
      <c r="M73" s="25"/>
      <c r="N73" s="25"/>
      <c r="O73" s="25"/>
      <c r="P73" s="5">
        <v>5715</v>
      </c>
      <c r="Q73" s="1"/>
      <c r="R73" s="1"/>
    </row>
    <row r="74" spans="1:18" ht="25.5" customHeight="1" x14ac:dyDescent="0.25">
      <c r="A74" s="1"/>
      <c r="B74" s="6">
        <v>66</v>
      </c>
      <c r="C74" s="7" t="str">
        <f t="shared" si="22"/>
        <v>วัสดุไฟฟ้าและวิทยุ</v>
      </c>
      <c r="D74" s="9">
        <f t="shared" si="19"/>
        <v>12250</v>
      </c>
      <c r="E74" s="9">
        <f t="shared" si="20"/>
        <v>12250</v>
      </c>
      <c r="F74" s="14" t="s">
        <v>239</v>
      </c>
      <c r="G74" s="8" t="s">
        <v>38</v>
      </c>
      <c r="H74" s="8" t="str">
        <f t="shared" ref="H74:H137" si="23">G74</f>
        <v>หจก.ศรีฟ้าการไฟฟ้า</v>
      </c>
      <c r="I74" s="8" t="s">
        <v>238</v>
      </c>
      <c r="J74" s="24" t="s">
        <v>142</v>
      </c>
      <c r="K74" s="24"/>
      <c r="L74" s="4" t="s">
        <v>108</v>
      </c>
      <c r="M74" s="25"/>
      <c r="N74" s="25"/>
      <c r="O74" s="25"/>
      <c r="P74" s="5">
        <v>12250</v>
      </c>
      <c r="Q74" s="1"/>
      <c r="R74" s="1"/>
    </row>
    <row r="75" spans="1:18" ht="25.5" customHeight="1" x14ac:dyDescent="0.25">
      <c r="A75" s="1"/>
      <c r="B75" s="6">
        <v>67</v>
      </c>
      <c r="C75" s="7" t="str">
        <f>M75</f>
        <v>จัดซื้อเครื่องสูบน้ำ</v>
      </c>
      <c r="D75" s="9">
        <f t="shared" si="19"/>
        <v>10335</v>
      </c>
      <c r="E75" s="9">
        <f t="shared" si="20"/>
        <v>10335</v>
      </c>
      <c r="F75" s="14" t="s">
        <v>239</v>
      </c>
      <c r="G75" s="8" t="s">
        <v>264</v>
      </c>
      <c r="H75" s="8" t="str">
        <f t="shared" si="23"/>
        <v>บริษัท เรืองแสงไทย  จำกัด</v>
      </c>
      <c r="I75" s="8" t="s">
        <v>238</v>
      </c>
      <c r="J75" s="24" t="s">
        <v>143</v>
      </c>
      <c r="K75" s="24"/>
      <c r="L75" s="4" t="s">
        <v>144</v>
      </c>
      <c r="M75" s="25" t="s">
        <v>145</v>
      </c>
      <c r="N75" s="25"/>
      <c r="O75" s="25"/>
      <c r="P75" s="5">
        <v>10335</v>
      </c>
      <c r="Q75" s="1"/>
      <c r="R75" s="1"/>
    </row>
    <row r="76" spans="1:18" ht="25.5" customHeight="1" x14ac:dyDescent="0.25">
      <c r="A76" s="1"/>
      <c r="B76" s="6">
        <v>68</v>
      </c>
      <c r="C76" s="7" t="str">
        <f>L76</f>
        <v>วัสดุยานพาหนะและขนส่ง</v>
      </c>
      <c r="D76" s="9">
        <f t="shared" si="19"/>
        <v>6870</v>
      </c>
      <c r="E76" s="9">
        <f t="shared" si="20"/>
        <v>6870</v>
      </c>
      <c r="F76" s="14" t="s">
        <v>239</v>
      </c>
      <c r="G76" s="8" t="s">
        <v>264</v>
      </c>
      <c r="H76" s="8" t="str">
        <f t="shared" si="23"/>
        <v>บริษัท เรืองแสงไทย  จำกัด</v>
      </c>
      <c r="I76" s="8" t="s">
        <v>238</v>
      </c>
      <c r="J76" s="24" t="s">
        <v>146</v>
      </c>
      <c r="K76" s="24"/>
      <c r="L76" s="4" t="s">
        <v>119</v>
      </c>
      <c r="M76" s="25"/>
      <c r="N76" s="25"/>
      <c r="O76" s="25"/>
      <c r="P76" s="5">
        <v>6870</v>
      </c>
      <c r="Q76" s="1"/>
      <c r="R76" s="1"/>
    </row>
    <row r="77" spans="1:18" ht="25.5" customHeight="1" x14ac:dyDescent="0.25">
      <c r="A77" s="1"/>
      <c r="B77" s="6">
        <v>69</v>
      </c>
      <c r="C77" s="7" t="str">
        <f t="shared" ref="C77:C78" si="24">L77</f>
        <v>ค่าบำรุงรักษาและซ่อมแซม</v>
      </c>
      <c r="D77" s="9">
        <f t="shared" si="19"/>
        <v>46800</v>
      </c>
      <c r="E77" s="9">
        <f t="shared" si="20"/>
        <v>46800</v>
      </c>
      <c r="F77" s="14" t="s">
        <v>239</v>
      </c>
      <c r="G77" s="8" t="s">
        <v>265</v>
      </c>
      <c r="H77" s="8" t="str">
        <f t="shared" si="23"/>
        <v>ร้าน โอยางยนต์ 2003</v>
      </c>
      <c r="I77" s="8" t="s">
        <v>238</v>
      </c>
      <c r="J77" s="24" t="s">
        <v>147</v>
      </c>
      <c r="K77" s="24"/>
      <c r="L77" s="4" t="s">
        <v>15</v>
      </c>
      <c r="M77" s="25"/>
      <c r="N77" s="25"/>
      <c r="O77" s="25"/>
      <c r="P77" s="5">
        <v>46800</v>
      </c>
      <c r="Q77" s="1"/>
      <c r="R77" s="1"/>
    </row>
    <row r="78" spans="1:18" ht="25.5" customHeight="1" x14ac:dyDescent="0.25">
      <c r="A78" s="1"/>
      <c r="B78" s="6">
        <v>70</v>
      </c>
      <c r="C78" s="7" t="str">
        <f t="shared" si="24"/>
        <v>ค่าบำรุงรักษาและซ่อมแซม</v>
      </c>
      <c r="D78" s="9">
        <f t="shared" si="19"/>
        <v>30460</v>
      </c>
      <c r="E78" s="9">
        <f t="shared" si="20"/>
        <v>30460</v>
      </c>
      <c r="F78" s="14" t="s">
        <v>239</v>
      </c>
      <c r="G78" s="8" t="s">
        <v>266</v>
      </c>
      <c r="H78" s="8" t="str">
        <f t="shared" si="23"/>
        <v>นายประจวบ ปักเคยะกา</v>
      </c>
      <c r="I78" s="8" t="s">
        <v>238</v>
      </c>
      <c r="J78" s="24" t="s">
        <v>148</v>
      </c>
      <c r="K78" s="24"/>
      <c r="L78" s="4" t="s">
        <v>15</v>
      </c>
      <c r="M78" s="25"/>
      <c r="N78" s="25"/>
      <c r="O78" s="25"/>
      <c r="P78" s="5">
        <v>30460</v>
      </c>
      <c r="Q78" s="1"/>
      <c r="R78" s="1"/>
    </row>
    <row r="79" spans="1:18" ht="25.5" customHeight="1" x14ac:dyDescent="0.25">
      <c r="A79" s="1"/>
      <c r="B79" s="6">
        <v>71</v>
      </c>
      <c r="C79" s="7" t="str">
        <f>M79</f>
        <v>โครงการจัดการแข่งขันกีฬา "ทะเมนชัยคัพ"</v>
      </c>
      <c r="D79" s="9">
        <f t="shared" si="19"/>
        <v>12400</v>
      </c>
      <c r="E79" s="9">
        <f t="shared" si="20"/>
        <v>12400</v>
      </c>
      <c r="F79" s="14" t="s">
        <v>239</v>
      </c>
      <c r="G79" s="8" t="s">
        <v>267</v>
      </c>
      <c r="H79" s="8" t="str">
        <f t="shared" si="23"/>
        <v>นายอภิชัย ขัตติยานุวัฒน์</v>
      </c>
      <c r="I79" s="8" t="s">
        <v>238</v>
      </c>
      <c r="J79" s="24" t="s">
        <v>149</v>
      </c>
      <c r="K79" s="24"/>
      <c r="L79" s="4" t="s">
        <v>22</v>
      </c>
      <c r="M79" s="25" t="s">
        <v>23</v>
      </c>
      <c r="N79" s="25"/>
      <c r="O79" s="25"/>
      <c r="P79" s="5">
        <v>12400</v>
      </c>
      <c r="Q79" s="1"/>
      <c r="R79" s="1"/>
    </row>
    <row r="80" spans="1:18" ht="25.5" customHeight="1" x14ac:dyDescent="0.25">
      <c r="A80" s="1"/>
      <c r="B80" s="6">
        <v>72</v>
      </c>
      <c r="C80" s="7" t="str">
        <f t="shared" ref="C80:C81" si="25">M80</f>
        <v>โครงการจัดการแข่งขันกีฬา "ทะเมนชัยคัพ"</v>
      </c>
      <c r="D80" s="9">
        <f t="shared" si="19"/>
        <v>72740</v>
      </c>
      <c r="E80" s="9">
        <f t="shared" si="20"/>
        <v>72740</v>
      </c>
      <c r="F80" s="14" t="s">
        <v>239</v>
      </c>
      <c r="G80" s="8" t="s">
        <v>268</v>
      </c>
      <c r="H80" s="8" t="str">
        <f t="shared" si="23"/>
        <v>ร้าน ช.รุ่งเรือง</v>
      </c>
      <c r="I80" s="8" t="s">
        <v>238</v>
      </c>
      <c r="J80" s="24" t="s">
        <v>150</v>
      </c>
      <c r="K80" s="24"/>
      <c r="L80" s="4" t="s">
        <v>22</v>
      </c>
      <c r="M80" s="25" t="s">
        <v>23</v>
      </c>
      <c r="N80" s="25"/>
      <c r="O80" s="25"/>
      <c r="P80" s="5">
        <v>72740</v>
      </c>
      <c r="Q80" s="1"/>
      <c r="R80" s="1"/>
    </row>
    <row r="81" spans="1:18" ht="25.5" customHeight="1" x14ac:dyDescent="0.25">
      <c r="A81" s="1"/>
      <c r="B81" s="6">
        <v>73</v>
      </c>
      <c r="C81" s="7" t="str">
        <f t="shared" si="25"/>
        <v>โครงการจัดการแข่งขันกีฬา "ทะเมนชัยคัพ"</v>
      </c>
      <c r="D81" s="9">
        <f t="shared" si="19"/>
        <v>12458</v>
      </c>
      <c r="E81" s="9">
        <f t="shared" si="20"/>
        <v>12458</v>
      </c>
      <c r="F81" s="14" t="s">
        <v>239</v>
      </c>
      <c r="G81" s="8" t="s">
        <v>129</v>
      </c>
      <c r="H81" s="8" t="str">
        <f t="shared" si="23"/>
        <v>หจก.บูรพาก่อสร้างลำปลายมาศ</v>
      </c>
      <c r="I81" s="8" t="s">
        <v>238</v>
      </c>
      <c r="J81" s="24" t="s">
        <v>151</v>
      </c>
      <c r="K81" s="24"/>
      <c r="L81" s="4" t="s">
        <v>22</v>
      </c>
      <c r="M81" s="25" t="s">
        <v>23</v>
      </c>
      <c r="N81" s="25"/>
      <c r="O81" s="25"/>
      <c r="P81" s="5">
        <v>12458</v>
      </c>
      <c r="Q81" s="1"/>
      <c r="R81" s="1"/>
    </row>
    <row r="82" spans="1:18" ht="25.5" customHeight="1" x14ac:dyDescent="0.25">
      <c r="A82" s="1"/>
      <c r="B82" s="6">
        <v>74</v>
      </c>
      <c r="C82" s="7" t="str">
        <f>L82</f>
        <v>ค่าบำรุงรักษาและซ่อมแซม</v>
      </c>
      <c r="D82" s="9">
        <f t="shared" si="19"/>
        <v>12090</v>
      </c>
      <c r="E82" s="9">
        <f t="shared" si="20"/>
        <v>12090</v>
      </c>
      <c r="F82" s="14" t="s">
        <v>239</v>
      </c>
      <c r="G82" s="8" t="s">
        <v>266</v>
      </c>
      <c r="H82" s="8" t="str">
        <f t="shared" si="23"/>
        <v>นายประจวบ ปักเคยะกา</v>
      </c>
      <c r="I82" s="8" t="s">
        <v>238</v>
      </c>
      <c r="J82" s="24" t="s">
        <v>152</v>
      </c>
      <c r="K82" s="24"/>
      <c r="L82" s="4" t="s">
        <v>15</v>
      </c>
      <c r="M82" s="25"/>
      <c r="N82" s="25"/>
      <c r="O82" s="25"/>
      <c r="P82" s="5">
        <v>12090</v>
      </c>
      <c r="Q82" s="1"/>
      <c r="R82" s="1"/>
    </row>
    <row r="83" spans="1:18" ht="25.5" customHeight="1" x14ac:dyDescent="0.25">
      <c r="A83" s="1"/>
      <c r="B83" s="6">
        <v>75</v>
      </c>
      <c r="C83" s="7" t="str">
        <f>M83</f>
        <v>จัดซื้อเครื่องปรับอากกาศรถกระเช้าไฟฟ้า</v>
      </c>
      <c r="D83" s="9">
        <f t="shared" si="19"/>
        <v>20000</v>
      </c>
      <c r="E83" s="9">
        <f t="shared" si="20"/>
        <v>20000</v>
      </c>
      <c r="F83" s="14" t="s">
        <v>239</v>
      </c>
      <c r="G83" s="8" t="s">
        <v>153</v>
      </c>
      <c r="H83" s="8" t="str">
        <f t="shared" si="23"/>
        <v>นายอธิวรรตน์ บุตรแสง</v>
      </c>
      <c r="I83" s="8" t="s">
        <v>238</v>
      </c>
      <c r="J83" s="24" t="s">
        <v>154</v>
      </c>
      <c r="K83" s="24"/>
      <c r="L83" s="4" t="s">
        <v>155</v>
      </c>
      <c r="M83" s="25" t="s">
        <v>156</v>
      </c>
      <c r="N83" s="25"/>
      <c r="O83" s="25"/>
      <c r="P83" s="5">
        <v>20000</v>
      </c>
      <c r="Q83" s="1"/>
      <c r="R83" s="1"/>
    </row>
    <row r="84" spans="1:18" ht="25.5" customHeight="1" x14ac:dyDescent="0.25">
      <c r="A84" s="1"/>
      <c r="B84" s="6">
        <v>76</v>
      </c>
      <c r="C84" s="7" t="str">
        <f>L84</f>
        <v>วัสดุวิทยาศาสตร์หรือการแพทย์</v>
      </c>
      <c r="D84" s="9">
        <f t="shared" si="19"/>
        <v>52250</v>
      </c>
      <c r="E84" s="9">
        <f t="shared" si="20"/>
        <v>52250</v>
      </c>
      <c r="F84" s="14" t="s">
        <v>239</v>
      </c>
      <c r="G84" s="8" t="s">
        <v>257</v>
      </c>
      <c r="H84" s="8" t="str">
        <f t="shared" si="23"/>
        <v>ร้าน มินิเทรดดิ้ง</v>
      </c>
      <c r="I84" s="8" t="s">
        <v>238</v>
      </c>
      <c r="J84" s="24" t="s">
        <v>157</v>
      </c>
      <c r="K84" s="24"/>
      <c r="L84" s="4" t="s">
        <v>158</v>
      </c>
      <c r="M84" s="25"/>
      <c r="N84" s="25"/>
      <c r="O84" s="25"/>
      <c r="P84" s="5">
        <v>52250</v>
      </c>
      <c r="Q84" s="1"/>
      <c r="R84" s="1"/>
    </row>
    <row r="85" spans="1:18" ht="25.5" customHeight="1" x14ac:dyDescent="0.25">
      <c r="A85" s="1"/>
      <c r="B85" s="6">
        <v>77</v>
      </c>
      <c r="C85" s="7" t="str">
        <f>M85</f>
        <v>โครงการปกป้องและเชิดชูสถาบันพระมหากษัตริย์</v>
      </c>
      <c r="D85" s="9">
        <f t="shared" si="19"/>
        <v>24000</v>
      </c>
      <c r="E85" s="9">
        <f t="shared" si="20"/>
        <v>24000</v>
      </c>
      <c r="F85" s="14" t="s">
        <v>239</v>
      </c>
      <c r="G85" s="8" t="s">
        <v>159</v>
      </c>
      <c r="H85" s="8" t="str">
        <f t="shared" si="23"/>
        <v>นางสาววันเพ็ญ มากมี</v>
      </c>
      <c r="I85" s="8" t="s">
        <v>238</v>
      </c>
      <c r="J85" s="24" t="s">
        <v>160</v>
      </c>
      <c r="K85" s="24"/>
      <c r="L85" s="4" t="s">
        <v>22</v>
      </c>
      <c r="M85" s="25" t="s">
        <v>161</v>
      </c>
      <c r="N85" s="25"/>
      <c r="O85" s="25"/>
      <c r="P85" s="5">
        <v>24000</v>
      </c>
      <c r="Q85" s="1"/>
      <c r="R85" s="1"/>
    </row>
    <row r="86" spans="1:18" ht="25.5" customHeight="1" x14ac:dyDescent="0.25">
      <c r="A86" s="1"/>
      <c r="B86" s="6">
        <v>78</v>
      </c>
      <c r="C86" s="7" t="str">
        <f t="shared" ref="C86:C142" si="26">M86</f>
        <v>วัสดุเชื้อเพลิงและหล่อลื่น</v>
      </c>
      <c r="D86" s="9">
        <f t="shared" si="19"/>
        <v>80000</v>
      </c>
      <c r="E86" s="9">
        <f t="shared" si="20"/>
        <v>80000</v>
      </c>
      <c r="F86" s="14" t="s">
        <v>239</v>
      </c>
      <c r="G86" s="8" t="s">
        <v>162</v>
      </c>
      <c r="H86" s="8" t="str">
        <f t="shared" si="23"/>
        <v>หจก.มานะ-เสริมพลปิโตรเลียม</v>
      </c>
      <c r="I86" s="8" t="s">
        <v>238</v>
      </c>
      <c r="J86" s="24" t="s">
        <v>163</v>
      </c>
      <c r="K86" s="24"/>
      <c r="L86" s="4" t="s">
        <v>164</v>
      </c>
      <c r="M86" s="25" t="s">
        <v>164</v>
      </c>
      <c r="N86" s="25"/>
      <c r="O86" s="25"/>
      <c r="P86" s="5">
        <v>80000</v>
      </c>
      <c r="Q86" s="1"/>
      <c r="R86" s="1"/>
    </row>
    <row r="87" spans="1:18" ht="25.5" customHeight="1" x14ac:dyDescent="0.25">
      <c r="A87" s="1"/>
      <c r="B87" s="6">
        <v>79</v>
      </c>
      <c r="C87" s="7" t="str">
        <f t="shared" si="26"/>
        <v>วัสดุเชื้อเพลิงและหล่อลื่น</v>
      </c>
      <c r="D87" s="9">
        <f t="shared" si="19"/>
        <v>80000</v>
      </c>
      <c r="E87" s="9">
        <f t="shared" si="20"/>
        <v>80000</v>
      </c>
      <c r="F87" s="14" t="s">
        <v>239</v>
      </c>
      <c r="G87" s="8" t="s">
        <v>162</v>
      </c>
      <c r="H87" s="8" t="str">
        <f t="shared" si="23"/>
        <v>หจก.มานะ-เสริมพลปิโตรเลียม</v>
      </c>
      <c r="I87" s="8" t="s">
        <v>238</v>
      </c>
      <c r="J87" s="24" t="s">
        <v>165</v>
      </c>
      <c r="K87" s="24"/>
      <c r="L87" s="4" t="s">
        <v>164</v>
      </c>
      <c r="M87" s="25" t="s">
        <v>164</v>
      </c>
      <c r="N87" s="25"/>
      <c r="O87" s="25"/>
      <c r="P87" s="5">
        <v>80000</v>
      </c>
      <c r="Q87" s="1"/>
      <c r="R87" s="1"/>
    </row>
    <row r="88" spans="1:18" ht="25.5" customHeight="1" x14ac:dyDescent="0.25">
      <c r="A88" s="1"/>
      <c r="B88" s="6">
        <v>80</v>
      </c>
      <c r="C88" s="7" t="str">
        <f t="shared" si="26"/>
        <v>วัสดุเชื้อเพลิงและหล่อลื่น</v>
      </c>
      <c r="D88" s="9">
        <f t="shared" si="19"/>
        <v>80000</v>
      </c>
      <c r="E88" s="9">
        <f t="shared" si="20"/>
        <v>80000</v>
      </c>
      <c r="F88" s="14" t="s">
        <v>239</v>
      </c>
      <c r="G88" s="8" t="s">
        <v>162</v>
      </c>
      <c r="H88" s="8" t="str">
        <f t="shared" si="23"/>
        <v>หจก.มานะ-เสริมพลปิโตรเลียม</v>
      </c>
      <c r="I88" s="8" t="s">
        <v>238</v>
      </c>
      <c r="J88" s="24" t="s">
        <v>166</v>
      </c>
      <c r="K88" s="24"/>
      <c r="L88" s="4" t="s">
        <v>164</v>
      </c>
      <c r="M88" s="25" t="s">
        <v>164</v>
      </c>
      <c r="N88" s="25"/>
      <c r="O88" s="25"/>
      <c r="P88" s="5">
        <v>80000</v>
      </c>
      <c r="Q88" s="1"/>
      <c r="R88" s="1"/>
    </row>
    <row r="89" spans="1:18" ht="25.5" customHeight="1" x14ac:dyDescent="0.25">
      <c r="A89" s="1"/>
      <c r="B89" s="6">
        <v>81</v>
      </c>
      <c r="C89" s="7" t="str">
        <f t="shared" si="26"/>
        <v>วัสดุเชื้อเพลิงและหล่อลื่น</v>
      </c>
      <c r="D89" s="9">
        <f t="shared" si="19"/>
        <v>5000</v>
      </c>
      <c r="E89" s="9">
        <f t="shared" si="20"/>
        <v>5000</v>
      </c>
      <c r="F89" s="14" t="s">
        <v>239</v>
      </c>
      <c r="G89" s="8" t="s">
        <v>162</v>
      </c>
      <c r="H89" s="8" t="str">
        <f t="shared" si="23"/>
        <v>หจก.มานะ-เสริมพลปิโตรเลียม</v>
      </c>
      <c r="I89" s="8" t="s">
        <v>238</v>
      </c>
      <c r="J89" s="24" t="s">
        <v>167</v>
      </c>
      <c r="K89" s="24"/>
      <c r="L89" s="4" t="s">
        <v>164</v>
      </c>
      <c r="M89" s="25" t="s">
        <v>164</v>
      </c>
      <c r="N89" s="25"/>
      <c r="O89" s="25"/>
      <c r="P89" s="5">
        <v>5000</v>
      </c>
      <c r="Q89" s="1"/>
      <c r="R89" s="1"/>
    </row>
    <row r="90" spans="1:18" ht="25.5" customHeight="1" x14ac:dyDescent="0.25">
      <c r="A90" s="1"/>
      <c r="B90" s="6">
        <v>82</v>
      </c>
      <c r="C90" s="7" t="str">
        <f t="shared" si="26"/>
        <v>วัสดุเชื้อเพลิงและหล่อลื่น</v>
      </c>
      <c r="D90" s="9">
        <f t="shared" si="19"/>
        <v>5000</v>
      </c>
      <c r="E90" s="9">
        <f t="shared" si="20"/>
        <v>5000</v>
      </c>
      <c r="F90" s="14" t="s">
        <v>239</v>
      </c>
      <c r="G90" s="8" t="s">
        <v>162</v>
      </c>
      <c r="H90" s="8" t="str">
        <f t="shared" si="23"/>
        <v>หจก.มานะ-เสริมพลปิโตรเลียม</v>
      </c>
      <c r="I90" s="8" t="s">
        <v>238</v>
      </c>
      <c r="J90" s="24" t="s">
        <v>168</v>
      </c>
      <c r="K90" s="24"/>
      <c r="L90" s="4" t="s">
        <v>164</v>
      </c>
      <c r="M90" s="25" t="s">
        <v>164</v>
      </c>
      <c r="N90" s="25"/>
      <c r="O90" s="25"/>
      <c r="P90" s="5">
        <v>5000</v>
      </c>
      <c r="Q90" s="1"/>
      <c r="R90" s="1"/>
    </row>
    <row r="91" spans="1:18" ht="25.5" customHeight="1" x14ac:dyDescent="0.25">
      <c r="A91" s="1"/>
      <c r="B91" s="6">
        <v>83</v>
      </c>
      <c r="C91" s="7" t="str">
        <f t="shared" si="26"/>
        <v>วัสดุเชื้อเพลิงและหล่อลื่น</v>
      </c>
      <c r="D91" s="9">
        <f t="shared" si="19"/>
        <v>50000</v>
      </c>
      <c r="E91" s="9">
        <f t="shared" si="20"/>
        <v>50000</v>
      </c>
      <c r="F91" s="14" t="s">
        <v>239</v>
      </c>
      <c r="G91" s="8" t="s">
        <v>162</v>
      </c>
      <c r="H91" s="8" t="str">
        <f t="shared" si="23"/>
        <v>หจก.มานะ-เสริมพลปิโตรเลียม</v>
      </c>
      <c r="I91" s="8" t="s">
        <v>238</v>
      </c>
      <c r="J91" s="24" t="s">
        <v>169</v>
      </c>
      <c r="K91" s="24"/>
      <c r="L91" s="4" t="s">
        <v>164</v>
      </c>
      <c r="M91" s="25" t="s">
        <v>164</v>
      </c>
      <c r="N91" s="25"/>
      <c r="O91" s="25"/>
      <c r="P91" s="5">
        <v>50000</v>
      </c>
      <c r="Q91" s="1"/>
      <c r="R91" s="1"/>
    </row>
    <row r="92" spans="1:18" ht="25.5" customHeight="1" x14ac:dyDescent="0.25">
      <c r="A92" s="1"/>
      <c r="B92" s="6">
        <v>84</v>
      </c>
      <c r="C92" s="7" t="str">
        <f t="shared" si="26"/>
        <v>วัสดุเชื้อเพลิงและหล่อลื่น</v>
      </c>
      <c r="D92" s="9">
        <f t="shared" si="19"/>
        <v>50000</v>
      </c>
      <c r="E92" s="9">
        <f t="shared" si="20"/>
        <v>50000</v>
      </c>
      <c r="F92" s="14" t="s">
        <v>239</v>
      </c>
      <c r="G92" s="8" t="s">
        <v>162</v>
      </c>
      <c r="H92" s="8" t="str">
        <f t="shared" si="23"/>
        <v>หจก.มานะ-เสริมพลปิโตรเลียม</v>
      </c>
      <c r="I92" s="8" t="s">
        <v>238</v>
      </c>
      <c r="J92" s="24" t="s">
        <v>170</v>
      </c>
      <c r="K92" s="24"/>
      <c r="L92" s="4" t="s">
        <v>164</v>
      </c>
      <c r="M92" s="25" t="s">
        <v>164</v>
      </c>
      <c r="N92" s="25"/>
      <c r="O92" s="25"/>
      <c r="P92" s="5">
        <v>50000</v>
      </c>
      <c r="Q92" s="1"/>
      <c r="R92" s="1"/>
    </row>
    <row r="93" spans="1:18" ht="25.5" customHeight="1" x14ac:dyDescent="0.25">
      <c r="A93" s="1"/>
      <c r="B93" s="6">
        <v>85</v>
      </c>
      <c r="C93" s="7" t="str">
        <f t="shared" si="26"/>
        <v>วัสดุเชื้อเพลิงและหล่อลื่น</v>
      </c>
      <c r="D93" s="9">
        <f t="shared" si="19"/>
        <v>50000</v>
      </c>
      <c r="E93" s="9">
        <f t="shared" si="20"/>
        <v>50000</v>
      </c>
      <c r="F93" s="14" t="s">
        <v>239</v>
      </c>
      <c r="G93" s="8" t="s">
        <v>162</v>
      </c>
      <c r="H93" s="8" t="str">
        <f t="shared" si="23"/>
        <v>หจก.มานะ-เสริมพลปิโตรเลียม</v>
      </c>
      <c r="I93" s="8" t="s">
        <v>238</v>
      </c>
      <c r="J93" s="24" t="s">
        <v>171</v>
      </c>
      <c r="K93" s="24"/>
      <c r="L93" s="4" t="s">
        <v>164</v>
      </c>
      <c r="M93" s="25" t="s">
        <v>164</v>
      </c>
      <c r="N93" s="25"/>
      <c r="O93" s="25"/>
      <c r="P93" s="5">
        <v>50000</v>
      </c>
      <c r="Q93" s="1"/>
      <c r="R93" s="1"/>
    </row>
    <row r="94" spans="1:18" ht="25.5" customHeight="1" x14ac:dyDescent="0.25">
      <c r="A94" s="1"/>
      <c r="B94" s="6">
        <v>86</v>
      </c>
      <c r="C94" s="7" t="str">
        <f t="shared" si="26"/>
        <v>วัสดุเชื้อเพลิงและหล่อลื่น</v>
      </c>
      <c r="D94" s="9">
        <f t="shared" si="19"/>
        <v>50000</v>
      </c>
      <c r="E94" s="9">
        <f t="shared" si="20"/>
        <v>50000</v>
      </c>
      <c r="F94" s="14" t="s">
        <v>239</v>
      </c>
      <c r="G94" s="8" t="s">
        <v>162</v>
      </c>
      <c r="H94" s="8" t="str">
        <f t="shared" si="23"/>
        <v>หจก.มานะ-เสริมพลปิโตรเลียม</v>
      </c>
      <c r="I94" s="8" t="s">
        <v>238</v>
      </c>
      <c r="J94" s="24" t="s">
        <v>172</v>
      </c>
      <c r="K94" s="24"/>
      <c r="L94" s="4" t="s">
        <v>164</v>
      </c>
      <c r="M94" s="25" t="s">
        <v>164</v>
      </c>
      <c r="N94" s="25"/>
      <c r="O94" s="25"/>
      <c r="P94" s="5">
        <v>50000</v>
      </c>
      <c r="Q94" s="1"/>
      <c r="R94" s="1"/>
    </row>
    <row r="95" spans="1:18" ht="25.5" customHeight="1" x14ac:dyDescent="0.25">
      <c r="A95" s="1"/>
      <c r="B95" s="6">
        <v>87</v>
      </c>
      <c r="C95" s="7" t="str">
        <f t="shared" si="26"/>
        <v>วัสดุเชื้อเพลิงและหล่อลื่น</v>
      </c>
      <c r="D95" s="9">
        <f t="shared" si="19"/>
        <v>50000</v>
      </c>
      <c r="E95" s="9">
        <f t="shared" si="20"/>
        <v>50000</v>
      </c>
      <c r="F95" s="14" t="s">
        <v>239</v>
      </c>
      <c r="G95" s="8" t="s">
        <v>162</v>
      </c>
      <c r="H95" s="8" t="str">
        <f t="shared" si="23"/>
        <v>หจก.มานะ-เสริมพลปิโตรเลียม</v>
      </c>
      <c r="I95" s="8" t="s">
        <v>238</v>
      </c>
      <c r="J95" s="24" t="s">
        <v>173</v>
      </c>
      <c r="K95" s="24"/>
      <c r="L95" s="4" t="s">
        <v>164</v>
      </c>
      <c r="M95" s="25" t="s">
        <v>164</v>
      </c>
      <c r="N95" s="25"/>
      <c r="O95" s="25"/>
      <c r="P95" s="5">
        <v>50000</v>
      </c>
      <c r="Q95" s="1"/>
      <c r="R95" s="1"/>
    </row>
    <row r="96" spans="1:18" ht="25.5" customHeight="1" x14ac:dyDescent="0.25">
      <c r="A96" s="1"/>
      <c r="B96" s="6">
        <v>88</v>
      </c>
      <c r="C96" s="7" t="str">
        <f t="shared" si="26"/>
        <v>วัสดุเชื้อเพลิงและหล่อลื่น</v>
      </c>
      <c r="D96" s="9">
        <f t="shared" si="19"/>
        <v>5000</v>
      </c>
      <c r="E96" s="9">
        <f t="shared" si="20"/>
        <v>5000</v>
      </c>
      <c r="F96" s="14" t="s">
        <v>239</v>
      </c>
      <c r="G96" s="8" t="s">
        <v>162</v>
      </c>
      <c r="H96" s="8" t="str">
        <f t="shared" si="23"/>
        <v>หจก.มานะ-เสริมพลปิโตรเลียม</v>
      </c>
      <c r="I96" s="8" t="s">
        <v>238</v>
      </c>
      <c r="J96" s="24" t="s">
        <v>174</v>
      </c>
      <c r="K96" s="24"/>
      <c r="L96" s="4" t="s">
        <v>164</v>
      </c>
      <c r="M96" s="25" t="s">
        <v>164</v>
      </c>
      <c r="N96" s="25"/>
      <c r="O96" s="25"/>
      <c r="P96" s="5">
        <v>5000</v>
      </c>
      <c r="Q96" s="1"/>
      <c r="R96" s="1"/>
    </row>
    <row r="97" spans="1:18" ht="25.5" customHeight="1" x14ac:dyDescent="0.25">
      <c r="A97" s="1"/>
      <c r="B97" s="6">
        <v>89</v>
      </c>
      <c r="C97" s="7" t="str">
        <f t="shared" si="26"/>
        <v>วัสดุเชื้อเพลิงและหล่อลื่น</v>
      </c>
      <c r="D97" s="9">
        <f t="shared" si="19"/>
        <v>5000</v>
      </c>
      <c r="E97" s="9">
        <f t="shared" si="20"/>
        <v>5000</v>
      </c>
      <c r="F97" s="14" t="s">
        <v>239</v>
      </c>
      <c r="G97" s="8" t="s">
        <v>162</v>
      </c>
      <c r="H97" s="8" t="str">
        <f t="shared" si="23"/>
        <v>หจก.มานะ-เสริมพลปิโตรเลียม</v>
      </c>
      <c r="I97" s="8" t="s">
        <v>238</v>
      </c>
      <c r="J97" s="24" t="s">
        <v>175</v>
      </c>
      <c r="K97" s="24"/>
      <c r="L97" s="4" t="s">
        <v>164</v>
      </c>
      <c r="M97" s="25" t="s">
        <v>164</v>
      </c>
      <c r="N97" s="25"/>
      <c r="O97" s="25"/>
      <c r="P97" s="5">
        <v>5000</v>
      </c>
      <c r="Q97" s="1"/>
      <c r="R97" s="1"/>
    </row>
    <row r="98" spans="1:18" ht="25.5" customHeight="1" x14ac:dyDescent="0.25">
      <c r="A98" s="1"/>
      <c r="B98" s="6">
        <v>90</v>
      </c>
      <c r="C98" s="7" t="str">
        <f t="shared" si="26"/>
        <v>วัสดุเชื้อเพลิงและหล่อลื่น</v>
      </c>
      <c r="D98" s="9">
        <f t="shared" si="19"/>
        <v>50000</v>
      </c>
      <c r="E98" s="9">
        <f t="shared" si="20"/>
        <v>50000</v>
      </c>
      <c r="F98" s="14" t="s">
        <v>239</v>
      </c>
      <c r="G98" s="8" t="s">
        <v>162</v>
      </c>
      <c r="H98" s="8" t="str">
        <f t="shared" si="23"/>
        <v>หจก.มานะ-เสริมพลปิโตรเลียม</v>
      </c>
      <c r="I98" s="8" t="s">
        <v>238</v>
      </c>
      <c r="J98" s="24" t="s">
        <v>176</v>
      </c>
      <c r="K98" s="24"/>
      <c r="L98" s="4" t="s">
        <v>164</v>
      </c>
      <c r="M98" s="25" t="s">
        <v>164</v>
      </c>
      <c r="N98" s="25"/>
      <c r="O98" s="25"/>
      <c r="P98" s="5">
        <v>50000</v>
      </c>
      <c r="Q98" s="1"/>
      <c r="R98" s="1"/>
    </row>
    <row r="99" spans="1:18" ht="25.5" customHeight="1" x14ac:dyDescent="0.25">
      <c r="A99" s="1"/>
      <c r="B99" s="6">
        <v>91</v>
      </c>
      <c r="C99" s="7" t="str">
        <f t="shared" si="26"/>
        <v>วัสดุเชื้อเพลิงและหล่อลื่น</v>
      </c>
      <c r="D99" s="9">
        <f t="shared" si="19"/>
        <v>50000</v>
      </c>
      <c r="E99" s="9">
        <f t="shared" si="20"/>
        <v>50000</v>
      </c>
      <c r="F99" s="14" t="s">
        <v>239</v>
      </c>
      <c r="G99" s="8" t="s">
        <v>162</v>
      </c>
      <c r="H99" s="8" t="str">
        <f t="shared" si="23"/>
        <v>หจก.มานะ-เสริมพลปิโตรเลียม</v>
      </c>
      <c r="I99" s="8" t="s">
        <v>238</v>
      </c>
      <c r="J99" s="24" t="s">
        <v>177</v>
      </c>
      <c r="K99" s="24"/>
      <c r="L99" s="4" t="s">
        <v>164</v>
      </c>
      <c r="M99" s="25" t="s">
        <v>164</v>
      </c>
      <c r="N99" s="25"/>
      <c r="O99" s="25"/>
      <c r="P99" s="5">
        <v>50000</v>
      </c>
      <c r="Q99" s="1"/>
      <c r="R99" s="1"/>
    </row>
    <row r="100" spans="1:18" ht="25.5" customHeight="1" x14ac:dyDescent="0.25">
      <c r="A100" s="1"/>
      <c r="B100" s="6">
        <v>92</v>
      </c>
      <c r="C100" s="7" t="str">
        <f t="shared" si="26"/>
        <v>วัสดุเชื้อเพลิงและหล่อลื่น</v>
      </c>
      <c r="D100" s="9">
        <f t="shared" si="19"/>
        <v>50000</v>
      </c>
      <c r="E100" s="9">
        <f t="shared" si="20"/>
        <v>50000</v>
      </c>
      <c r="F100" s="14" t="s">
        <v>239</v>
      </c>
      <c r="G100" s="8" t="s">
        <v>162</v>
      </c>
      <c r="H100" s="8" t="str">
        <f t="shared" si="23"/>
        <v>หจก.มานะ-เสริมพลปิโตรเลียม</v>
      </c>
      <c r="I100" s="8" t="s">
        <v>238</v>
      </c>
      <c r="J100" s="24" t="s">
        <v>178</v>
      </c>
      <c r="K100" s="24"/>
      <c r="L100" s="4" t="s">
        <v>164</v>
      </c>
      <c r="M100" s="25" t="s">
        <v>164</v>
      </c>
      <c r="N100" s="25"/>
      <c r="O100" s="25"/>
      <c r="P100" s="5">
        <v>50000</v>
      </c>
      <c r="Q100" s="1"/>
      <c r="R100" s="1"/>
    </row>
    <row r="101" spans="1:18" ht="25.5" customHeight="1" x14ac:dyDescent="0.25">
      <c r="A101" s="1"/>
      <c r="B101" s="6">
        <v>93</v>
      </c>
      <c r="C101" s="7" t="str">
        <f t="shared" si="26"/>
        <v>วัสดุเชื้อเพลิงและหล่อลื่น</v>
      </c>
      <c r="D101" s="9">
        <f t="shared" si="19"/>
        <v>72000</v>
      </c>
      <c r="E101" s="9">
        <f t="shared" si="20"/>
        <v>72000</v>
      </c>
      <c r="F101" s="14" t="s">
        <v>239</v>
      </c>
      <c r="G101" s="8" t="s">
        <v>162</v>
      </c>
      <c r="H101" s="8" t="str">
        <f t="shared" si="23"/>
        <v>หจก.มานะ-เสริมพลปิโตรเลียม</v>
      </c>
      <c r="I101" s="8" t="s">
        <v>238</v>
      </c>
      <c r="J101" s="24" t="s">
        <v>179</v>
      </c>
      <c r="K101" s="24"/>
      <c r="L101" s="4" t="s">
        <v>164</v>
      </c>
      <c r="M101" s="25" t="s">
        <v>164</v>
      </c>
      <c r="N101" s="25"/>
      <c r="O101" s="25"/>
      <c r="P101" s="5">
        <v>72000</v>
      </c>
      <c r="Q101" s="1"/>
      <c r="R101" s="1"/>
    </row>
    <row r="102" spans="1:18" ht="25.5" customHeight="1" x14ac:dyDescent="0.25">
      <c r="A102" s="1"/>
      <c r="B102" s="6">
        <v>94</v>
      </c>
      <c r="C102" s="7" t="str">
        <f t="shared" si="26"/>
        <v>วัสดุเชื้อเพลิงและหล่อลื่น</v>
      </c>
      <c r="D102" s="9">
        <f t="shared" si="19"/>
        <v>72000</v>
      </c>
      <c r="E102" s="9">
        <f t="shared" si="20"/>
        <v>72000</v>
      </c>
      <c r="F102" s="14" t="s">
        <v>239</v>
      </c>
      <c r="G102" s="8" t="s">
        <v>162</v>
      </c>
      <c r="H102" s="8" t="str">
        <f t="shared" si="23"/>
        <v>หจก.มานะ-เสริมพลปิโตรเลียม</v>
      </c>
      <c r="I102" s="8" t="s">
        <v>238</v>
      </c>
      <c r="J102" s="24" t="s">
        <v>180</v>
      </c>
      <c r="K102" s="24"/>
      <c r="L102" s="4" t="s">
        <v>164</v>
      </c>
      <c r="M102" s="25" t="s">
        <v>164</v>
      </c>
      <c r="N102" s="25"/>
      <c r="O102" s="25"/>
      <c r="P102" s="5">
        <v>72000</v>
      </c>
      <c r="Q102" s="1"/>
      <c r="R102" s="1"/>
    </row>
    <row r="103" spans="1:18" ht="25.5" customHeight="1" x14ac:dyDescent="0.25">
      <c r="A103" s="1"/>
      <c r="B103" s="6">
        <v>95</v>
      </c>
      <c r="C103" s="7" t="str">
        <f t="shared" si="26"/>
        <v>วัสดุเชื้อเพลิงและหล่อลื่น</v>
      </c>
      <c r="D103" s="9">
        <f t="shared" si="19"/>
        <v>4000</v>
      </c>
      <c r="E103" s="9">
        <f t="shared" si="20"/>
        <v>4000</v>
      </c>
      <c r="F103" s="14" t="s">
        <v>239</v>
      </c>
      <c r="G103" s="8" t="s">
        <v>162</v>
      </c>
      <c r="H103" s="8" t="str">
        <f t="shared" si="23"/>
        <v>หจก.มานะ-เสริมพลปิโตรเลียม</v>
      </c>
      <c r="I103" s="8" t="s">
        <v>238</v>
      </c>
      <c r="J103" s="24" t="s">
        <v>181</v>
      </c>
      <c r="K103" s="24"/>
      <c r="L103" s="4" t="s">
        <v>164</v>
      </c>
      <c r="M103" s="25" t="s">
        <v>164</v>
      </c>
      <c r="N103" s="25"/>
      <c r="O103" s="25"/>
      <c r="P103" s="5">
        <v>4000</v>
      </c>
      <c r="Q103" s="1"/>
      <c r="R103" s="1"/>
    </row>
    <row r="104" spans="1:18" ht="25.5" customHeight="1" x14ac:dyDescent="0.25">
      <c r="A104" s="1"/>
      <c r="B104" s="6">
        <v>96</v>
      </c>
      <c r="C104" s="7" t="str">
        <f t="shared" si="26"/>
        <v>วัสดุเชื้อเพลิงและหล่อลื่น</v>
      </c>
      <c r="D104" s="9">
        <f t="shared" si="19"/>
        <v>4000</v>
      </c>
      <c r="E104" s="9">
        <f t="shared" si="20"/>
        <v>4000</v>
      </c>
      <c r="F104" s="14" t="s">
        <v>239</v>
      </c>
      <c r="G104" s="8" t="s">
        <v>162</v>
      </c>
      <c r="H104" s="8" t="str">
        <f t="shared" si="23"/>
        <v>หจก.มานะ-เสริมพลปิโตรเลียม</v>
      </c>
      <c r="I104" s="8" t="s">
        <v>238</v>
      </c>
      <c r="J104" s="24" t="s">
        <v>182</v>
      </c>
      <c r="K104" s="24"/>
      <c r="L104" s="4" t="s">
        <v>164</v>
      </c>
      <c r="M104" s="25" t="s">
        <v>164</v>
      </c>
      <c r="N104" s="25"/>
      <c r="O104" s="25"/>
      <c r="P104" s="5">
        <v>4000</v>
      </c>
      <c r="Q104" s="1"/>
      <c r="R104" s="1"/>
    </row>
    <row r="105" spans="1:18" ht="25.5" customHeight="1" x14ac:dyDescent="0.25">
      <c r="A105" s="1"/>
      <c r="B105" s="6">
        <v>97</v>
      </c>
      <c r="C105" s="7" t="str">
        <f t="shared" si="26"/>
        <v>วัสดุเชื้อเพลิงและหล่อลื่น</v>
      </c>
      <c r="D105" s="9">
        <f t="shared" si="19"/>
        <v>4000</v>
      </c>
      <c r="E105" s="9">
        <f t="shared" si="20"/>
        <v>4000</v>
      </c>
      <c r="F105" s="14" t="s">
        <v>239</v>
      </c>
      <c r="G105" s="8" t="s">
        <v>162</v>
      </c>
      <c r="H105" s="8" t="str">
        <f t="shared" si="23"/>
        <v>หจก.มานะ-เสริมพลปิโตรเลียม</v>
      </c>
      <c r="I105" s="8" t="s">
        <v>238</v>
      </c>
      <c r="J105" s="24" t="s">
        <v>183</v>
      </c>
      <c r="K105" s="24"/>
      <c r="L105" s="4" t="s">
        <v>164</v>
      </c>
      <c r="M105" s="25" t="s">
        <v>164</v>
      </c>
      <c r="N105" s="25"/>
      <c r="O105" s="25"/>
      <c r="P105" s="5">
        <v>4000</v>
      </c>
      <c r="Q105" s="1"/>
      <c r="R105" s="1"/>
    </row>
    <row r="106" spans="1:18" ht="25.5" customHeight="1" x14ac:dyDescent="0.25">
      <c r="A106" s="1"/>
      <c r="B106" s="6">
        <v>98</v>
      </c>
      <c r="C106" s="7" t="str">
        <f t="shared" si="26"/>
        <v>วัสดุเชื้อเพลิงและหล่อลื่น</v>
      </c>
      <c r="D106" s="9">
        <f t="shared" si="19"/>
        <v>50000</v>
      </c>
      <c r="E106" s="9">
        <f t="shared" si="20"/>
        <v>50000</v>
      </c>
      <c r="F106" s="14" t="s">
        <v>239</v>
      </c>
      <c r="G106" s="8" t="s">
        <v>162</v>
      </c>
      <c r="H106" s="8" t="str">
        <f t="shared" si="23"/>
        <v>หจก.มานะ-เสริมพลปิโตรเลียม</v>
      </c>
      <c r="I106" s="8" t="s">
        <v>238</v>
      </c>
      <c r="J106" s="24" t="s">
        <v>184</v>
      </c>
      <c r="K106" s="24"/>
      <c r="L106" s="4" t="s">
        <v>164</v>
      </c>
      <c r="M106" s="25" t="s">
        <v>164</v>
      </c>
      <c r="N106" s="25"/>
      <c r="O106" s="25"/>
      <c r="P106" s="5">
        <v>50000</v>
      </c>
      <c r="Q106" s="1"/>
      <c r="R106" s="1"/>
    </row>
    <row r="107" spans="1:18" ht="25.5" customHeight="1" x14ac:dyDescent="0.25">
      <c r="A107" s="1"/>
      <c r="B107" s="6">
        <v>99</v>
      </c>
      <c r="C107" s="7" t="str">
        <f t="shared" si="26"/>
        <v>วัสดุเชื้อเพลิงและหล่อลื่น</v>
      </c>
      <c r="D107" s="9">
        <f t="shared" si="19"/>
        <v>50000</v>
      </c>
      <c r="E107" s="9">
        <f t="shared" si="20"/>
        <v>50000</v>
      </c>
      <c r="F107" s="14" t="s">
        <v>239</v>
      </c>
      <c r="G107" s="8" t="s">
        <v>162</v>
      </c>
      <c r="H107" s="8" t="str">
        <f t="shared" si="23"/>
        <v>หจก.มานะ-เสริมพลปิโตรเลียม</v>
      </c>
      <c r="I107" s="8" t="s">
        <v>238</v>
      </c>
      <c r="J107" s="24" t="s">
        <v>185</v>
      </c>
      <c r="K107" s="24"/>
      <c r="L107" s="4" t="s">
        <v>164</v>
      </c>
      <c r="M107" s="25" t="s">
        <v>164</v>
      </c>
      <c r="N107" s="25"/>
      <c r="O107" s="25"/>
      <c r="P107" s="5">
        <v>50000</v>
      </c>
      <c r="Q107" s="1"/>
      <c r="R107" s="1"/>
    </row>
    <row r="108" spans="1:18" ht="25.5" customHeight="1" x14ac:dyDescent="0.25">
      <c r="A108" s="1"/>
      <c r="B108" s="6">
        <v>100</v>
      </c>
      <c r="C108" s="7" t="str">
        <f t="shared" si="26"/>
        <v>วัสดุเชื้อเพลิงและหล่อลื่น</v>
      </c>
      <c r="D108" s="9">
        <f t="shared" si="19"/>
        <v>50000</v>
      </c>
      <c r="E108" s="9">
        <f t="shared" si="20"/>
        <v>50000</v>
      </c>
      <c r="F108" s="14" t="s">
        <v>239</v>
      </c>
      <c r="G108" s="8" t="s">
        <v>162</v>
      </c>
      <c r="H108" s="8" t="str">
        <f t="shared" si="23"/>
        <v>หจก.มานะ-เสริมพลปิโตรเลียม</v>
      </c>
      <c r="I108" s="8" t="s">
        <v>238</v>
      </c>
      <c r="J108" s="24" t="s">
        <v>186</v>
      </c>
      <c r="K108" s="24"/>
      <c r="L108" s="4" t="s">
        <v>164</v>
      </c>
      <c r="M108" s="25" t="s">
        <v>164</v>
      </c>
      <c r="N108" s="25"/>
      <c r="O108" s="25"/>
      <c r="P108" s="5">
        <v>50000</v>
      </c>
      <c r="Q108" s="1"/>
      <c r="R108" s="1"/>
    </row>
    <row r="109" spans="1:18" ht="25.5" customHeight="1" x14ac:dyDescent="0.25">
      <c r="A109" s="1"/>
      <c r="B109" s="6">
        <v>101</v>
      </c>
      <c r="C109" s="7" t="str">
        <f t="shared" si="26"/>
        <v>วัสดุสำนักงาน</v>
      </c>
      <c r="D109" s="9">
        <f t="shared" si="19"/>
        <v>940</v>
      </c>
      <c r="E109" s="9">
        <f t="shared" si="20"/>
        <v>940</v>
      </c>
      <c r="F109" s="14" t="s">
        <v>239</v>
      </c>
      <c r="G109" s="8" t="s">
        <v>251</v>
      </c>
      <c r="H109" s="8" t="str">
        <f t="shared" si="23"/>
        <v>บริษัท ผลบุญ ออฟฟิศ อิควิปเม้นท์ จำกัด</v>
      </c>
      <c r="I109" s="8" t="s">
        <v>238</v>
      </c>
      <c r="J109" s="24" t="s">
        <v>187</v>
      </c>
      <c r="K109" s="24"/>
      <c r="L109" s="4" t="s">
        <v>7</v>
      </c>
      <c r="M109" s="25" t="s">
        <v>7</v>
      </c>
      <c r="N109" s="25"/>
      <c r="O109" s="25"/>
      <c r="P109" s="5">
        <v>940</v>
      </c>
      <c r="Q109" s="1"/>
      <c r="R109" s="1"/>
    </row>
    <row r="110" spans="1:18" ht="25.5" customHeight="1" x14ac:dyDescent="0.25">
      <c r="A110" s="1"/>
      <c r="B110" s="6">
        <v>102</v>
      </c>
      <c r="C110" s="7" t="str">
        <f t="shared" si="26"/>
        <v>รายจ่ายเพื่อให้ได้มาซึ่งบริการ</v>
      </c>
      <c r="D110" s="9">
        <f t="shared" si="19"/>
        <v>600</v>
      </c>
      <c r="E110" s="9">
        <f t="shared" si="20"/>
        <v>600</v>
      </c>
      <c r="F110" s="14" t="s">
        <v>239</v>
      </c>
      <c r="G110" s="8" t="s">
        <v>269</v>
      </c>
      <c r="H110" s="8" t="str">
        <f t="shared" si="23"/>
        <v>นายอดิศักดิ์ วิเศษนคร</v>
      </c>
      <c r="I110" s="8" t="s">
        <v>238</v>
      </c>
      <c r="J110" s="24" t="s">
        <v>189</v>
      </c>
      <c r="K110" s="24"/>
      <c r="L110" s="4" t="s">
        <v>18</v>
      </c>
      <c r="M110" s="25" t="s">
        <v>18</v>
      </c>
      <c r="N110" s="25"/>
      <c r="O110" s="25"/>
      <c r="P110" s="5">
        <v>600</v>
      </c>
      <c r="Q110" s="1"/>
      <c r="R110" s="1"/>
    </row>
    <row r="111" spans="1:18" ht="25.5" customHeight="1" x14ac:dyDescent="0.25">
      <c r="A111" s="1"/>
      <c r="B111" s="6">
        <v>103</v>
      </c>
      <c r="C111" s="7" t="str">
        <f t="shared" si="26"/>
        <v>วัสดุสำนักงาน</v>
      </c>
      <c r="D111" s="9">
        <f t="shared" si="19"/>
        <v>2940</v>
      </c>
      <c r="E111" s="9">
        <f t="shared" si="20"/>
        <v>2940</v>
      </c>
      <c r="F111" s="14" t="s">
        <v>239</v>
      </c>
      <c r="G111" s="8" t="s">
        <v>270</v>
      </c>
      <c r="H111" s="8" t="str">
        <f t="shared" si="23"/>
        <v>นายธนาเดช มาขุมเหล็ก</v>
      </c>
      <c r="I111" s="8" t="s">
        <v>238</v>
      </c>
      <c r="J111" s="24" t="s">
        <v>190</v>
      </c>
      <c r="K111" s="24"/>
      <c r="L111" s="4" t="s">
        <v>7</v>
      </c>
      <c r="M111" s="25" t="s">
        <v>7</v>
      </c>
      <c r="N111" s="25"/>
      <c r="O111" s="25"/>
      <c r="P111" s="5">
        <v>2940</v>
      </c>
      <c r="Q111" s="1"/>
      <c r="R111" s="1"/>
    </row>
    <row r="112" spans="1:18" ht="42" customHeight="1" x14ac:dyDescent="0.25">
      <c r="A112" s="1"/>
      <c r="B112" s="6">
        <v>104</v>
      </c>
      <c r="C112" s="7" t="s">
        <v>246</v>
      </c>
      <c r="D112" s="9">
        <f t="shared" si="19"/>
        <v>4600</v>
      </c>
      <c r="E112" s="9">
        <f t="shared" si="20"/>
        <v>4600</v>
      </c>
      <c r="F112" s="14" t="s">
        <v>239</v>
      </c>
      <c r="G112" s="8" t="s">
        <v>257</v>
      </c>
      <c r="H112" s="8" t="str">
        <f t="shared" si="23"/>
        <v>ร้าน มินิเทรดดิ้ง</v>
      </c>
      <c r="I112" s="8" t="s">
        <v>238</v>
      </c>
      <c r="J112" s="24" t="s">
        <v>191</v>
      </c>
      <c r="K112" s="24"/>
      <c r="L112" s="4" t="s">
        <v>192</v>
      </c>
      <c r="M112" s="25" t="s">
        <v>193</v>
      </c>
      <c r="N112" s="25"/>
      <c r="O112" s="25"/>
      <c r="P112" s="5">
        <v>4600</v>
      </c>
      <c r="Q112" s="1"/>
      <c r="R112" s="1"/>
    </row>
    <row r="113" spans="1:18" ht="72" customHeight="1" x14ac:dyDescent="0.25">
      <c r="A113" s="1"/>
      <c r="B113" s="6">
        <v>105</v>
      </c>
      <c r="C113" s="7" t="s">
        <v>247</v>
      </c>
      <c r="D113" s="9">
        <f t="shared" si="19"/>
        <v>4400</v>
      </c>
      <c r="E113" s="9">
        <f t="shared" si="20"/>
        <v>4400</v>
      </c>
      <c r="F113" s="14" t="s">
        <v>239</v>
      </c>
      <c r="G113" s="8" t="s">
        <v>28</v>
      </c>
      <c r="H113" s="8" t="str">
        <f t="shared" si="23"/>
        <v>หจก.บุรีรัมย์เฟอร์นิเจอร์</v>
      </c>
      <c r="I113" s="8" t="s">
        <v>238</v>
      </c>
      <c r="J113" s="24" t="s">
        <v>194</v>
      </c>
      <c r="K113" s="24"/>
      <c r="L113" s="4" t="s">
        <v>30</v>
      </c>
      <c r="M113" s="25" t="s">
        <v>195</v>
      </c>
      <c r="N113" s="25"/>
      <c r="O113" s="25"/>
      <c r="P113" s="5">
        <v>4400</v>
      </c>
      <c r="Q113" s="1"/>
      <c r="R113" s="1"/>
    </row>
    <row r="114" spans="1:18" ht="104.25" customHeight="1" x14ac:dyDescent="0.25">
      <c r="A114" s="1"/>
      <c r="B114" s="6">
        <v>106</v>
      </c>
      <c r="C114" s="7" t="s">
        <v>245</v>
      </c>
      <c r="D114" s="9">
        <f t="shared" si="19"/>
        <v>4800</v>
      </c>
      <c r="E114" s="9">
        <f t="shared" si="20"/>
        <v>4800</v>
      </c>
      <c r="F114" s="14" t="s">
        <v>239</v>
      </c>
      <c r="G114" s="8" t="s">
        <v>75</v>
      </c>
      <c r="H114" s="8" t="str">
        <f t="shared" si="23"/>
        <v>หจก.ธงชัย โอเอ เซลส์แอนด์เซอร์วิส</v>
      </c>
      <c r="I114" s="8" t="s">
        <v>238</v>
      </c>
      <c r="J114" s="24" t="s">
        <v>196</v>
      </c>
      <c r="K114" s="24"/>
      <c r="L114" s="4" t="s">
        <v>62</v>
      </c>
      <c r="M114" s="25" t="s">
        <v>197</v>
      </c>
      <c r="N114" s="25"/>
      <c r="O114" s="25"/>
      <c r="P114" s="5">
        <v>4800</v>
      </c>
      <c r="Q114" s="1"/>
      <c r="R114" s="1"/>
    </row>
    <row r="115" spans="1:18" ht="25.5" customHeight="1" x14ac:dyDescent="0.25">
      <c r="A115" s="1"/>
      <c r="B115" s="6">
        <v>107</v>
      </c>
      <c r="C115" s="7" t="str">
        <f t="shared" si="26"/>
        <v>รายจ่ายเพื่อให้ได้มาซึ่งบริการ</v>
      </c>
      <c r="D115" s="9">
        <f t="shared" si="19"/>
        <v>1190</v>
      </c>
      <c r="E115" s="9">
        <f t="shared" si="20"/>
        <v>1190</v>
      </c>
      <c r="F115" s="14" t="s">
        <v>239</v>
      </c>
      <c r="G115" s="8" t="s">
        <v>251</v>
      </c>
      <c r="H115" s="8" t="str">
        <f t="shared" si="23"/>
        <v>บริษัท ผลบุญ ออฟฟิศ อิควิปเม้นท์ จำกัด</v>
      </c>
      <c r="I115" s="8" t="s">
        <v>238</v>
      </c>
      <c r="J115" s="24" t="s">
        <v>198</v>
      </c>
      <c r="K115" s="24"/>
      <c r="L115" s="4" t="s">
        <v>18</v>
      </c>
      <c r="M115" s="25" t="s">
        <v>18</v>
      </c>
      <c r="N115" s="25"/>
      <c r="O115" s="25"/>
      <c r="P115" s="5">
        <v>1190</v>
      </c>
      <c r="Q115" s="1"/>
      <c r="R115" s="1"/>
    </row>
    <row r="116" spans="1:18" ht="25.5" customHeight="1" x14ac:dyDescent="0.25">
      <c r="A116" s="1"/>
      <c r="B116" s="6">
        <v>108</v>
      </c>
      <c r="C116" s="7" t="str">
        <f t="shared" si="26"/>
        <v>วัสดุงานบ้านงานครัว</v>
      </c>
      <c r="D116" s="9">
        <f t="shared" si="19"/>
        <v>2400</v>
      </c>
      <c r="E116" s="9">
        <f t="shared" si="20"/>
        <v>2400</v>
      </c>
      <c r="F116" s="14" t="s">
        <v>239</v>
      </c>
      <c r="G116" s="8" t="s">
        <v>271</v>
      </c>
      <c r="H116" s="8" t="str">
        <f t="shared" si="23"/>
        <v>นางปุณยาพร ศรีสง่า</v>
      </c>
      <c r="I116" s="8" t="s">
        <v>238</v>
      </c>
      <c r="J116" s="24" t="s">
        <v>199</v>
      </c>
      <c r="K116" s="24"/>
      <c r="L116" s="4" t="s">
        <v>79</v>
      </c>
      <c r="M116" s="25" t="s">
        <v>79</v>
      </c>
      <c r="N116" s="25"/>
      <c r="O116" s="25"/>
      <c r="P116" s="5">
        <v>2400</v>
      </c>
      <c r="Q116" s="1"/>
      <c r="R116" s="1"/>
    </row>
    <row r="117" spans="1:18" ht="25.5" customHeight="1" x14ac:dyDescent="0.25">
      <c r="A117" s="1"/>
      <c r="B117" s="6">
        <v>109</v>
      </c>
      <c r="C117" s="7" t="str">
        <f t="shared" si="26"/>
        <v>วัสดุสำนักงาน</v>
      </c>
      <c r="D117" s="9">
        <f t="shared" si="19"/>
        <v>480</v>
      </c>
      <c r="E117" s="9">
        <f t="shared" si="20"/>
        <v>480</v>
      </c>
      <c r="F117" s="14" t="s">
        <v>239</v>
      </c>
      <c r="G117" s="8" t="s">
        <v>200</v>
      </c>
      <c r="H117" s="8" t="str">
        <f t="shared" si="23"/>
        <v>นายปรีชา คุ้มกลาง</v>
      </c>
      <c r="I117" s="8" t="s">
        <v>238</v>
      </c>
      <c r="J117" s="24" t="s">
        <v>201</v>
      </c>
      <c r="K117" s="24"/>
      <c r="L117" s="4" t="s">
        <v>7</v>
      </c>
      <c r="M117" s="25" t="s">
        <v>7</v>
      </c>
      <c r="N117" s="25"/>
      <c r="O117" s="25"/>
      <c r="P117" s="5">
        <v>480</v>
      </c>
      <c r="Q117" s="1"/>
      <c r="R117" s="1"/>
    </row>
    <row r="118" spans="1:18" ht="25.5" customHeight="1" x14ac:dyDescent="0.25">
      <c r="A118" s="1"/>
      <c r="B118" s="6">
        <v>110</v>
      </c>
      <c r="C118" s="7" t="str">
        <f t="shared" si="26"/>
        <v>วัสดุไฟฟ้าและวิทยุ</v>
      </c>
      <c r="D118" s="9">
        <f t="shared" si="19"/>
        <v>2990</v>
      </c>
      <c r="E118" s="9">
        <f t="shared" si="20"/>
        <v>2990</v>
      </c>
      <c r="F118" s="14" t="s">
        <v>239</v>
      </c>
      <c r="G118" s="8" t="s">
        <v>38</v>
      </c>
      <c r="H118" s="8" t="str">
        <f t="shared" si="23"/>
        <v>หจก.ศรีฟ้าการไฟฟ้า</v>
      </c>
      <c r="I118" s="8" t="s">
        <v>238</v>
      </c>
      <c r="J118" s="24" t="s">
        <v>202</v>
      </c>
      <c r="K118" s="24"/>
      <c r="L118" s="4" t="s">
        <v>108</v>
      </c>
      <c r="M118" s="25" t="s">
        <v>108</v>
      </c>
      <c r="N118" s="25"/>
      <c r="O118" s="25"/>
      <c r="P118" s="5">
        <v>2990</v>
      </c>
      <c r="Q118" s="1"/>
      <c r="R118" s="1"/>
    </row>
    <row r="119" spans="1:18" ht="25.5" customHeight="1" x14ac:dyDescent="0.25">
      <c r="A119" s="1"/>
      <c r="B119" s="6">
        <v>111</v>
      </c>
      <c r="C119" s="7" t="str">
        <f t="shared" si="26"/>
        <v>วัสดุเครื่องแต่งกาย</v>
      </c>
      <c r="D119" s="9">
        <f t="shared" si="19"/>
        <v>4200</v>
      </c>
      <c r="E119" s="9">
        <f t="shared" si="20"/>
        <v>4200</v>
      </c>
      <c r="F119" s="14" t="s">
        <v>239</v>
      </c>
      <c r="G119" s="8" t="s">
        <v>44</v>
      </c>
      <c r="H119" s="8" t="str">
        <f t="shared" si="23"/>
        <v>ร้าน  มินิเทรดดิ้ง</v>
      </c>
      <c r="I119" s="8" t="s">
        <v>238</v>
      </c>
      <c r="J119" s="24" t="s">
        <v>203</v>
      </c>
      <c r="K119" s="24"/>
      <c r="L119" s="4" t="s">
        <v>37</v>
      </c>
      <c r="M119" s="25" t="s">
        <v>37</v>
      </c>
      <c r="N119" s="25"/>
      <c r="O119" s="25"/>
      <c r="P119" s="5">
        <v>4200</v>
      </c>
      <c r="Q119" s="1"/>
      <c r="R119" s="1"/>
    </row>
    <row r="120" spans="1:18" ht="25.5" customHeight="1" x14ac:dyDescent="0.25">
      <c r="A120" s="1"/>
      <c r="B120" s="6">
        <v>112</v>
      </c>
      <c r="C120" s="7" t="str">
        <f t="shared" si="26"/>
        <v>โครงการร้อยดวงใจภักดิ์ แสดงความอาลัยพระพันปีหลวง</v>
      </c>
      <c r="D120" s="9">
        <f t="shared" si="19"/>
        <v>2986</v>
      </c>
      <c r="E120" s="9">
        <f t="shared" si="20"/>
        <v>2986</v>
      </c>
      <c r="F120" s="14" t="s">
        <v>239</v>
      </c>
      <c r="G120" s="8" t="s">
        <v>204</v>
      </c>
      <c r="H120" s="8" t="str">
        <f t="shared" si="23"/>
        <v>นางนุชจรี ตระกูลไตรพฤกษ์</v>
      </c>
      <c r="I120" s="8" t="s">
        <v>238</v>
      </c>
      <c r="J120" s="24" t="s">
        <v>205</v>
      </c>
      <c r="K120" s="24"/>
      <c r="L120" s="4" t="s">
        <v>22</v>
      </c>
      <c r="M120" s="25" t="s">
        <v>206</v>
      </c>
      <c r="N120" s="25"/>
      <c r="O120" s="25"/>
      <c r="P120" s="5">
        <v>2986</v>
      </c>
      <c r="Q120" s="1"/>
      <c r="R120" s="1"/>
    </row>
    <row r="121" spans="1:18" ht="25.5" customHeight="1" x14ac:dyDescent="0.25">
      <c r="A121" s="1"/>
      <c r="B121" s="6">
        <v>113</v>
      </c>
      <c r="C121" s="7" t="str">
        <f t="shared" si="26"/>
        <v>รายจ่ายเพื่อให้ได้มาซึ่งบริการ</v>
      </c>
      <c r="D121" s="9">
        <f t="shared" si="19"/>
        <v>432</v>
      </c>
      <c r="E121" s="9">
        <f t="shared" si="20"/>
        <v>432</v>
      </c>
      <c r="F121" s="14" t="s">
        <v>239</v>
      </c>
      <c r="G121" s="8" t="s">
        <v>188</v>
      </c>
      <c r="H121" s="8" t="str">
        <f t="shared" si="23"/>
        <v>นายอดิศักดิ์  วิเศษนคร</v>
      </c>
      <c r="I121" s="8" t="s">
        <v>238</v>
      </c>
      <c r="J121" s="24" t="s">
        <v>207</v>
      </c>
      <c r="K121" s="24"/>
      <c r="L121" s="4" t="s">
        <v>18</v>
      </c>
      <c r="M121" s="25" t="s">
        <v>18</v>
      </c>
      <c r="N121" s="25"/>
      <c r="O121" s="25"/>
      <c r="P121" s="5">
        <v>432</v>
      </c>
      <c r="Q121" s="1"/>
      <c r="R121" s="1"/>
    </row>
    <row r="122" spans="1:18" ht="25.5" customHeight="1" x14ac:dyDescent="0.25">
      <c r="A122" s="1"/>
      <c r="B122" s="6">
        <v>114</v>
      </c>
      <c r="C122" s="7" t="str">
        <f t="shared" si="26"/>
        <v>วัสดุงานบ้านงานครัว</v>
      </c>
      <c r="D122" s="9">
        <f t="shared" si="19"/>
        <v>2248</v>
      </c>
      <c r="E122" s="9">
        <f t="shared" si="20"/>
        <v>2248</v>
      </c>
      <c r="F122" s="14" t="s">
        <v>239</v>
      </c>
      <c r="G122" s="8" t="s">
        <v>257</v>
      </c>
      <c r="H122" s="8" t="str">
        <f t="shared" si="23"/>
        <v>ร้าน มินิเทรดดิ้ง</v>
      </c>
      <c r="I122" s="8" t="s">
        <v>238</v>
      </c>
      <c r="J122" s="24" t="s">
        <v>208</v>
      </c>
      <c r="K122" s="24"/>
      <c r="L122" s="4" t="s">
        <v>79</v>
      </c>
      <c r="M122" s="25" t="s">
        <v>79</v>
      </c>
      <c r="N122" s="25"/>
      <c r="O122" s="25"/>
      <c r="P122" s="5">
        <v>2248</v>
      </c>
      <c r="Q122" s="1"/>
      <c r="R122" s="1"/>
    </row>
    <row r="123" spans="1:18" ht="25.5" customHeight="1" x14ac:dyDescent="0.25">
      <c r="A123" s="1"/>
      <c r="B123" s="6">
        <v>115</v>
      </c>
      <c r="C123" s="7" t="str">
        <f t="shared" si="26"/>
        <v>รายจ่ายเพื่อให้ได้มาซึ่งบริการ</v>
      </c>
      <c r="D123" s="9">
        <f t="shared" si="19"/>
        <v>414</v>
      </c>
      <c r="E123" s="9">
        <f t="shared" si="20"/>
        <v>414</v>
      </c>
      <c r="F123" s="14" t="s">
        <v>239</v>
      </c>
      <c r="G123" s="8" t="s">
        <v>269</v>
      </c>
      <c r="H123" s="8" t="str">
        <f t="shared" si="23"/>
        <v>นายอดิศักดิ์ วิเศษนคร</v>
      </c>
      <c r="I123" s="8" t="s">
        <v>238</v>
      </c>
      <c r="J123" s="24" t="s">
        <v>209</v>
      </c>
      <c r="K123" s="24"/>
      <c r="L123" s="4" t="s">
        <v>18</v>
      </c>
      <c r="M123" s="25" t="s">
        <v>18</v>
      </c>
      <c r="N123" s="25"/>
      <c r="O123" s="25"/>
      <c r="P123" s="5">
        <v>414</v>
      </c>
      <c r="Q123" s="1"/>
      <c r="R123" s="1"/>
    </row>
    <row r="124" spans="1:18" ht="25.5" customHeight="1" x14ac:dyDescent="0.25">
      <c r="A124" s="1"/>
      <c r="B124" s="6">
        <v>116</v>
      </c>
      <c r="C124" s="7" t="str">
        <f t="shared" si="26"/>
        <v>วัสดุสำนักงาน</v>
      </c>
      <c r="D124" s="9">
        <f t="shared" si="19"/>
        <v>345</v>
      </c>
      <c r="E124" s="9">
        <f t="shared" si="20"/>
        <v>345</v>
      </c>
      <c r="F124" s="14" t="s">
        <v>239</v>
      </c>
      <c r="G124" s="8" t="s">
        <v>200</v>
      </c>
      <c r="H124" s="8" t="str">
        <f t="shared" si="23"/>
        <v>นายปรีชา คุ้มกลาง</v>
      </c>
      <c r="I124" s="8" t="s">
        <v>238</v>
      </c>
      <c r="J124" s="24" t="s">
        <v>210</v>
      </c>
      <c r="K124" s="24"/>
      <c r="L124" s="4" t="s">
        <v>7</v>
      </c>
      <c r="M124" s="25" t="s">
        <v>7</v>
      </c>
      <c r="N124" s="25"/>
      <c r="O124" s="25"/>
      <c r="P124" s="5">
        <v>345</v>
      </c>
      <c r="Q124" s="1"/>
      <c r="R124" s="1"/>
    </row>
    <row r="125" spans="1:18" ht="25.5" customHeight="1" x14ac:dyDescent="0.25">
      <c r="A125" s="1"/>
      <c r="B125" s="6">
        <v>117</v>
      </c>
      <c r="C125" s="7" t="str">
        <f t="shared" si="26"/>
        <v>วัสดุสำนักงาน</v>
      </c>
      <c r="D125" s="9">
        <f t="shared" si="19"/>
        <v>510</v>
      </c>
      <c r="E125" s="9">
        <f t="shared" si="20"/>
        <v>510</v>
      </c>
      <c r="F125" s="14" t="s">
        <v>239</v>
      </c>
      <c r="G125" s="8" t="s">
        <v>200</v>
      </c>
      <c r="H125" s="8" t="str">
        <f t="shared" si="23"/>
        <v>นายปรีชา คุ้มกลาง</v>
      </c>
      <c r="I125" s="8" t="s">
        <v>238</v>
      </c>
      <c r="J125" s="24" t="s">
        <v>211</v>
      </c>
      <c r="K125" s="24"/>
      <c r="L125" s="4" t="s">
        <v>7</v>
      </c>
      <c r="M125" s="25" t="s">
        <v>7</v>
      </c>
      <c r="N125" s="25"/>
      <c r="O125" s="25"/>
      <c r="P125" s="5">
        <v>510</v>
      </c>
      <c r="Q125" s="1"/>
      <c r="R125" s="1"/>
    </row>
    <row r="126" spans="1:18" ht="25.5" customHeight="1" x14ac:dyDescent="0.25">
      <c r="A126" s="1"/>
      <c r="B126" s="6">
        <v>118</v>
      </c>
      <c r="C126" s="7" t="str">
        <f t="shared" si="26"/>
        <v>วัสดุสำนักงาน</v>
      </c>
      <c r="D126" s="9">
        <f t="shared" si="19"/>
        <v>1000</v>
      </c>
      <c r="E126" s="9">
        <f t="shared" si="20"/>
        <v>1000</v>
      </c>
      <c r="F126" s="14" t="s">
        <v>239</v>
      </c>
      <c r="G126" s="8" t="s">
        <v>270</v>
      </c>
      <c r="H126" s="8" t="str">
        <f t="shared" si="23"/>
        <v>นายธนาเดช มาขุมเหล็ก</v>
      </c>
      <c r="I126" s="8" t="s">
        <v>238</v>
      </c>
      <c r="J126" s="24" t="s">
        <v>212</v>
      </c>
      <c r="K126" s="24"/>
      <c r="L126" s="4" t="s">
        <v>7</v>
      </c>
      <c r="M126" s="25" t="s">
        <v>7</v>
      </c>
      <c r="N126" s="25"/>
      <c r="O126" s="25"/>
      <c r="P126" s="5">
        <v>1000</v>
      </c>
      <c r="Q126" s="1"/>
      <c r="R126" s="1"/>
    </row>
    <row r="127" spans="1:18" ht="25.5" customHeight="1" x14ac:dyDescent="0.25">
      <c r="A127" s="1"/>
      <c r="B127" s="6">
        <v>119</v>
      </c>
      <c r="C127" s="7" t="str">
        <f t="shared" si="26"/>
        <v>รายจ่ายเพื่อให้ได้มาซึ่งบริการ</v>
      </c>
      <c r="D127" s="9">
        <f t="shared" si="19"/>
        <v>1385</v>
      </c>
      <c r="E127" s="9">
        <f t="shared" si="20"/>
        <v>1385</v>
      </c>
      <c r="F127" s="14" t="s">
        <v>239</v>
      </c>
      <c r="G127" s="8" t="s">
        <v>8</v>
      </c>
      <c r="H127" s="8" t="str">
        <f t="shared" si="23"/>
        <v>หจก.ปัญญาดี</v>
      </c>
      <c r="I127" s="8" t="s">
        <v>238</v>
      </c>
      <c r="J127" s="24" t="s">
        <v>213</v>
      </c>
      <c r="K127" s="24"/>
      <c r="L127" s="4" t="s">
        <v>18</v>
      </c>
      <c r="M127" s="25" t="s">
        <v>18</v>
      </c>
      <c r="N127" s="25"/>
      <c r="O127" s="25"/>
      <c r="P127" s="5">
        <v>1385</v>
      </c>
      <c r="Q127" s="1"/>
      <c r="R127" s="1"/>
    </row>
    <row r="128" spans="1:18" ht="25.5" customHeight="1" x14ac:dyDescent="0.25">
      <c r="A128" s="1"/>
      <c r="B128" s="6">
        <v>120</v>
      </c>
      <c r="C128" s="7" t="str">
        <f t="shared" si="26"/>
        <v>ค่าบำรุงรักษาและซ่อมแซม</v>
      </c>
      <c r="D128" s="9">
        <f t="shared" ref="D128:D142" si="27">P128</f>
        <v>1200</v>
      </c>
      <c r="E128" s="9">
        <f t="shared" ref="E128:E142" si="28">D128</f>
        <v>1200</v>
      </c>
      <c r="F128" s="14" t="s">
        <v>239</v>
      </c>
      <c r="G128" s="8" t="s">
        <v>38</v>
      </c>
      <c r="H128" s="8" t="str">
        <f t="shared" si="23"/>
        <v>หจก.ศรีฟ้าการไฟฟ้า</v>
      </c>
      <c r="I128" s="8" t="s">
        <v>238</v>
      </c>
      <c r="J128" s="24" t="s">
        <v>214</v>
      </c>
      <c r="K128" s="24"/>
      <c r="L128" s="4" t="s">
        <v>15</v>
      </c>
      <c r="M128" s="25" t="s">
        <v>15</v>
      </c>
      <c r="N128" s="25"/>
      <c r="O128" s="25"/>
      <c r="P128" s="5">
        <v>1200</v>
      </c>
      <c r="Q128" s="1"/>
      <c r="R128" s="1"/>
    </row>
    <row r="129" spans="1:18" ht="25.5" customHeight="1" x14ac:dyDescent="0.25">
      <c r="A129" s="1"/>
      <c r="B129" s="6">
        <v>121</v>
      </c>
      <c r="C129" s="7" t="str">
        <f t="shared" si="26"/>
        <v>วัสดุคอมพิวเตอร์</v>
      </c>
      <c r="D129" s="9">
        <f t="shared" si="27"/>
        <v>1530</v>
      </c>
      <c r="E129" s="9">
        <f t="shared" si="28"/>
        <v>1530</v>
      </c>
      <c r="F129" s="14" t="s">
        <v>239</v>
      </c>
      <c r="G129" s="8" t="s">
        <v>272</v>
      </c>
      <c r="H129" s="8" t="str">
        <f t="shared" si="23"/>
        <v>หจก.ออฟฟิศ เซ็นเตอร์ กรุ๊ป</v>
      </c>
      <c r="I129" s="8" t="s">
        <v>238</v>
      </c>
      <c r="J129" s="24" t="s">
        <v>215</v>
      </c>
      <c r="K129" s="24"/>
      <c r="L129" s="4" t="s">
        <v>12</v>
      </c>
      <c r="M129" s="25" t="s">
        <v>12</v>
      </c>
      <c r="N129" s="25"/>
      <c r="O129" s="25"/>
      <c r="P129" s="5">
        <v>1530</v>
      </c>
      <c r="Q129" s="1"/>
      <c r="R129" s="1"/>
    </row>
    <row r="130" spans="1:18" ht="25.5" customHeight="1" x14ac:dyDescent="0.25">
      <c r="A130" s="1"/>
      <c r="B130" s="6">
        <v>122</v>
      </c>
      <c r="C130" s="7" t="str">
        <f t="shared" si="26"/>
        <v>วัสดุคอมพิวเตอร์</v>
      </c>
      <c r="D130" s="9">
        <f t="shared" si="27"/>
        <v>1180</v>
      </c>
      <c r="E130" s="9">
        <f t="shared" si="28"/>
        <v>1180</v>
      </c>
      <c r="F130" s="14" t="s">
        <v>239</v>
      </c>
      <c r="G130" s="8" t="s">
        <v>75</v>
      </c>
      <c r="H130" s="8" t="str">
        <f t="shared" si="23"/>
        <v>หจก.ธงชัย โอเอ เซลส์แอนด์เซอร์วิส</v>
      </c>
      <c r="I130" s="8" t="s">
        <v>238</v>
      </c>
      <c r="J130" s="24" t="s">
        <v>216</v>
      </c>
      <c r="K130" s="24"/>
      <c r="L130" s="4" t="s">
        <v>12</v>
      </c>
      <c r="M130" s="25" t="s">
        <v>12</v>
      </c>
      <c r="N130" s="25"/>
      <c r="O130" s="25"/>
      <c r="P130" s="5">
        <v>1180</v>
      </c>
      <c r="Q130" s="1"/>
      <c r="R130" s="1"/>
    </row>
    <row r="131" spans="1:18" ht="25.5" customHeight="1" x14ac:dyDescent="0.25">
      <c r="A131" s="1"/>
      <c r="B131" s="6">
        <v>123</v>
      </c>
      <c r="C131" s="7" t="str">
        <f t="shared" si="26"/>
        <v>วัสดุสำนักงาน</v>
      </c>
      <c r="D131" s="9">
        <f t="shared" si="27"/>
        <v>1320</v>
      </c>
      <c r="E131" s="9">
        <f t="shared" si="28"/>
        <v>1320</v>
      </c>
      <c r="F131" s="14" t="s">
        <v>239</v>
      </c>
      <c r="G131" s="8" t="s">
        <v>8</v>
      </c>
      <c r="H131" s="8" t="str">
        <f t="shared" si="23"/>
        <v>หจก.ปัญญาดี</v>
      </c>
      <c r="I131" s="8" t="s">
        <v>238</v>
      </c>
      <c r="J131" s="24" t="s">
        <v>217</v>
      </c>
      <c r="K131" s="24"/>
      <c r="L131" s="4" t="s">
        <v>7</v>
      </c>
      <c r="M131" s="25" t="s">
        <v>7</v>
      </c>
      <c r="N131" s="25"/>
      <c r="O131" s="25"/>
      <c r="P131" s="5">
        <v>1320</v>
      </c>
      <c r="Q131" s="1"/>
      <c r="R131" s="1"/>
    </row>
    <row r="132" spans="1:18" ht="25.5" customHeight="1" x14ac:dyDescent="0.25">
      <c r="A132" s="1"/>
      <c r="B132" s="6">
        <v>124</v>
      </c>
      <c r="C132" s="7" t="str">
        <f t="shared" si="26"/>
        <v>วัสดุสำนักงาน</v>
      </c>
      <c r="D132" s="9">
        <f t="shared" si="27"/>
        <v>525</v>
      </c>
      <c r="E132" s="9">
        <f t="shared" si="28"/>
        <v>525</v>
      </c>
      <c r="F132" s="14" t="s">
        <v>239</v>
      </c>
      <c r="G132" s="8" t="s">
        <v>200</v>
      </c>
      <c r="H132" s="8" t="str">
        <f t="shared" si="23"/>
        <v>นายปรีชา คุ้มกลาง</v>
      </c>
      <c r="I132" s="8" t="s">
        <v>238</v>
      </c>
      <c r="J132" s="24" t="s">
        <v>218</v>
      </c>
      <c r="K132" s="24"/>
      <c r="L132" s="4" t="s">
        <v>7</v>
      </c>
      <c r="M132" s="25" t="s">
        <v>7</v>
      </c>
      <c r="N132" s="25"/>
      <c r="O132" s="25"/>
      <c r="P132" s="5">
        <v>525</v>
      </c>
      <c r="Q132" s="1"/>
      <c r="R132" s="1"/>
    </row>
    <row r="133" spans="1:18" ht="25.5" customHeight="1" x14ac:dyDescent="0.25">
      <c r="A133" s="1"/>
      <c r="B133" s="6">
        <v>125</v>
      </c>
      <c r="C133" s="7" t="str">
        <f t="shared" si="26"/>
        <v>วัสดุสำนักงาน</v>
      </c>
      <c r="D133" s="9">
        <f t="shared" si="27"/>
        <v>375</v>
      </c>
      <c r="E133" s="9">
        <f t="shared" si="28"/>
        <v>375</v>
      </c>
      <c r="F133" s="14" t="s">
        <v>239</v>
      </c>
      <c r="G133" s="8" t="s">
        <v>200</v>
      </c>
      <c r="H133" s="8" t="str">
        <f t="shared" si="23"/>
        <v>นายปรีชา คุ้มกลาง</v>
      </c>
      <c r="I133" s="8" t="s">
        <v>238</v>
      </c>
      <c r="J133" s="24" t="s">
        <v>219</v>
      </c>
      <c r="K133" s="24"/>
      <c r="L133" s="4" t="s">
        <v>7</v>
      </c>
      <c r="M133" s="25" t="s">
        <v>7</v>
      </c>
      <c r="N133" s="25"/>
      <c r="O133" s="25"/>
      <c r="P133" s="5">
        <v>375</v>
      </c>
      <c r="Q133" s="1"/>
      <c r="R133" s="1"/>
    </row>
    <row r="134" spans="1:18" ht="25.5" customHeight="1" x14ac:dyDescent="0.25">
      <c r="A134" s="1"/>
      <c r="B134" s="6">
        <v>126</v>
      </c>
      <c r="C134" s="7" t="str">
        <f t="shared" si="26"/>
        <v>วัสดุงานบ้านงานครัว</v>
      </c>
      <c r="D134" s="9">
        <f t="shared" si="27"/>
        <v>2490</v>
      </c>
      <c r="E134" s="9">
        <f t="shared" si="28"/>
        <v>2490</v>
      </c>
      <c r="F134" s="14" t="s">
        <v>239</v>
      </c>
      <c r="G134" s="8" t="s">
        <v>257</v>
      </c>
      <c r="H134" s="8" t="str">
        <f t="shared" si="23"/>
        <v>ร้าน มินิเทรดดิ้ง</v>
      </c>
      <c r="I134" s="8" t="s">
        <v>238</v>
      </c>
      <c r="J134" s="24" t="s">
        <v>220</v>
      </c>
      <c r="K134" s="24"/>
      <c r="L134" s="4" t="s">
        <v>79</v>
      </c>
      <c r="M134" s="25" t="s">
        <v>79</v>
      </c>
      <c r="N134" s="25"/>
      <c r="O134" s="25"/>
      <c r="P134" s="5">
        <v>2490</v>
      </c>
      <c r="Q134" s="1"/>
      <c r="R134" s="1"/>
    </row>
    <row r="135" spans="1:18" ht="25.5" customHeight="1" x14ac:dyDescent="0.25">
      <c r="A135" s="1"/>
      <c r="B135" s="6">
        <v>127</v>
      </c>
      <c r="C135" s="7" t="str">
        <f t="shared" si="26"/>
        <v>วัสดุก่อสร้าง</v>
      </c>
      <c r="D135" s="9">
        <f t="shared" si="27"/>
        <v>640</v>
      </c>
      <c r="E135" s="9">
        <f t="shared" si="28"/>
        <v>640</v>
      </c>
      <c r="F135" s="14" t="s">
        <v>239</v>
      </c>
      <c r="G135" s="8" t="s">
        <v>129</v>
      </c>
      <c r="H135" s="8" t="str">
        <f t="shared" si="23"/>
        <v>หจก.บูรพาก่อสร้างลำปลายมาศ</v>
      </c>
      <c r="I135" s="8" t="s">
        <v>238</v>
      </c>
      <c r="J135" s="24" t="s">
        <v>221</v>
      </c>
      <c r="K135" s="24"/>
      <c r="L135" s="4" t="s">
        <v>27</v>
      </c>
      <c r="M135" s="25" t="s">
        <v>27</v>
      </c>
      <c r="N135" s="25"/>
      <c r="O135" s="25"/>
      <c r="P135" s="5">
        <v>640</v>
      </c>
      <c r="Q135" s="1"/>
      <c r="R135" s="1"/>
    </row>
    <row r="136" spans="1:18" ht="65.25" customHeight="1" x14ac:dyDescent="0.25">
      <c r="A136" s="1"/>
      <c r="B136" s="6">
        <v>128</v>
      </c>
      <c r="C136" s="7" t="str">
        <f t="shared" si="26"/>
        <v>ค่าจัดซื้อครุภัณฑ์   ตู้เก็บเอกสาร   แบบบานเลื่อนทึบ   ขนาดไม่น้อยกว่า  3  ฟุต    จำนวน  1  หลัง   สำหรับไว้ใช้ในกิจการเทศบาลฯ(งานวางแผนสถิติและวิชาการ)</v>
      </c>
      <c r="D136" s="9">
        <f t="shared" si="27"/>
        <v>3500</v>
      </c>
      <c r="E136" s="9">
        <f t="shared" si="28"/>
        <v>3500</v>
      </c>
      <c r="F136" s="14" t="s">
        <v>239</v>
      </c>
      <c r="G136" s="8" t="s">
        <v>28</v>
      </c>
      <c r="H136" s="8" t="str">
        <f t="shared" si="23"/>
        <v>หจก.บุรีรัมย์เฟอร์นิเจอร์</v>
      </c>
      <c r="I136" s="8" t="s">
        <v>238</v>
      </c>
      <c r="J136" s="24" t="s">
        <v>222</v>
      </c>
      <c r="K136" s="24"/>
      <c r="L136" s="4" t="s">
        <v>30</v>
      </c>
      <c r="M136" s="25" t="s">
        <v>223</v>
      </c>
      <c r="N136" s="25"/>
      <c r="O136" s="25"/>
      <c r="P136" s="5">
        <v>3500</v>
      </c>
      <c r="Q136" s="1"/>
      <c r="R136" s="1"/>
    </row>
    <row r="137" spans="1:18" ht="25.5" customHeight="1" x14ac:dyDescent="0.25">
      <c r="A137" s="1"/>
      <c r="B137" s="6">
        <v>129</v>
      </c>
      <c r="C137" s="7" t="str">
        <f t="shared" si="26"/>
        <v>วัสดุไฟฟ้าและวิทยุ</v>
      </c>
      <c r="D137" s="9">
        <f t="shared" si="27"/>
        <v>3950</v>
      </c>
      <c r="E137" s="9">
        <f t="shared" si="28"/>
        <v>3950</v>
      </c>
      <c r="F137" s="14" t="s">
        <v>239</v>
      </c>
      <c r="G137" s="8" t="s">
        <v>38</v>
      </c>
      <c r="H137" s="8" t="str">
        <f t="shared" si="23"/>
        <v>หจก.ศรีฟ้าการไฟฟ้า</v>
      </c>
      <c r="I137" s="8" t="s">
        <v>238</v>
      </c>
      <c r="J137" s="24" t="s">
        <v>224</v>
      </c>
      <c r="K137" s="24"/>
      <c r="L137" s="4" t="s">
        <v>108</v>
      </c>
      <c r="M137" s="25" t="s">
        <v>108</v>
      </c>
      <c r="N137" s="25"/>
      <c r="O137" s="25"/>
      <c r="P137" s="5">
        <v>3950</v>
      </c>
      <c r="Q137" s="1"/>
      <c r="R137" s="1"/>
    </row>
    <row r="138" spans="1:18" ht="25.5" customHeight="1" x14ac:dyDescent="0.25">
      <c r="A138" s="1"/>
      <c r="B138" s="6">
        <v>130</v>
      </c>
      <c r="C138" s="7" t="str">
        <f t="shared" si="26"/>
        <v>วัสดุไฟฟ้าและวิทยุ</v>
      </c>
      <c r="D138" s="9">
        <f t="shared" si="27"/>
        <v>2300</v>
      </c>
      <c r="E138" s="9">
        <f t="shared" si="28"/>
        <v>2300</v>
      </c>
      <c r="F138" s="14" t="s">
        <v>239</v>
      </c>
      <c r="G138" s="8" t="s">
        <v>38</v>
      </c>
      <c r="H138" s="8" t="str">
        <f t="shared" ref="H138:H142" si="29">G138</f>
        <v>หจก.ศรีฟ้าการไฟฟ้า</v>
      </c>
      <c r="I138" s="8" t="s">
        <v>238</v>
      </c>
      <c r="J138" s="24" t="s">
        <v>225</v>
      </c>
      <c r="K138" s="24"/>
      <c r="L138" s="4" t="s">
        <v>108</v>
      </c>
      <c r="M138" s="25" t="s">
        <v>108</v>
      </c>
      <c r="N138" s="25"/>
      <c r="O138" s="25"/>
      <c r="P138" s="5">
        <v>2300</v>
      </c>
      <c r="Q138" s="1"/>
      <c r="R138" s="1"/>
    </row>
    <row r="139" spans="1:18" ht="25.5" customHeight="1" x14ac:dyDescent="0.25">
      <c r="A139" s="1"/>
      <c r="B139" s="6">
        <v>131</v>
      </c>
      <c r="C139" s="7" t="str">
        <f t="shared" si="26"/>
        <v>รายจ่ายเพื่อให้ได้มาซึ่งบริการ</v>
      </c>
      <c r="D139" s="9">
        <f t="shared" si="27"/>
        <v>3160</v>
      </c>
      <c r="E139" s="9">
        <f t="shared" si="28"/>
        <v>3160</v>
      </c>
      <c r="F139" s="14" t="s">
        <v>239</v>
      </c>
      <c r="G139" s="8" t="s">
        <v>16</v>
      </c>
      <c r="H139" s="8" t="str">
        <f t="shared" si="29"/>
        <v>บริษัท  ผลบุญ ออฟฟิศ อิควิปเม้นท์ จำกัด</v>
      </c>
      <c r="I139" s="8" t="s">
        <v>238</v>
      </c>
      <c r="J139" s="24" t="s">
        <v>226</v>
      </c>
      <c r="K139" s="24"/>
      <c r="L139" s="4" t="s">
        <v>18</v>
      </c>
      <c r="M139" s="25" t="s">
        <v>18</v>
      </c>
      <c r="N139" s="25"/>
      <c r="O139" s="25"/>
      <c r="P139" s="5">
        <v>3160</v>
      </c>
      <c r="Q139" s="1"/>
      <c r="R139" s="1"/>
    </row>
    <row r="140" spans="1:18" ht="25.5" customHeight="1" x14ac:dyDescent="0.25">
      <c r="A140" s="1"/>
      <c r="B140" s="6">
        <v>132</v>
      </c>
      <c r="C140" s="7" t="str">
        <f t="shared" si="26"/>
        <v>ค่าบำรุงรักษาและซ่อมแซม</v>
      </c>
      <c r="D140" s="9">
        <f t="shared" si="27"/>
        <v>3500</v>
      </c>
      <c r="E140" s="9">
        <f t="shared" si="28"/>
        <v>3500</v>
      </c>
      <c r="F140" s="14" t="s">
        <v>239</v>
      </c>
      <c r="G140" s="8" t="s">
        <v>75</v>
      </c>
      <c r="H140" s="8" t="str">
        <f t="shared" si="29"/>
        <v>หจก.ธงชัย โอเอ เซลส์แอนด์เซอร์วิส</v>
      </c>
      <c r="I140" s="8" t="s">
        <v>238</v>
      </c>
      <c r="J140" s="24" t="s">
        <v>227</v>
      </c>
      <c r="K140" s="24"/>
      <c r="L140" s="4" t="s">
        <v>15</v>
      </c>
      <c r="M140" s="25" t="s">
        <v>15</v>
      </c>
      <c r="N140" s="25"/>
      <c r="O140" s="25"/>
      <c r="P140" s="5">
        <v>3500</v>
      </c>
      <c r="Q140" s="1"/>
      <c r="R140" s="1"/>
    </row>
    <row r="141" spans="1:18" ht="25.5" customHeight="1" x14ac:dyDescent="0.25">
      <c r="A141" s="1"/>
      <c r="B141" s="6">
        <v>133</v>
      </c>
      <c r="C141" s="7" t="str">
        <f t="shared" si="26"/>
        <v>ค่าบำรุงรักษาและซ่อมแซม</v>
      </c>
      <c r="D141" s="9">
        <f t="shared" si="27"/>
        <v>1750</v>
      </c>
      <c r="E141" s="9">
        <f t="shared" si="28"/>
        <v>1750</v>
      </c>
      <c r="F141" s="14" t="s">
        <v>239</v>
      </c>
      <c r="G141" s="8" t="s">
        <v>265</v>
      </c>
      <c r="H141" s="8" t="str">
        <f t="shared" si="29"/>
        <v>ร้าน โอยางยนต์ 2003</v>
      </c>
      <c r="I141" s="8" t="s">
        <v>238</v>
      </c>
      <c r="J141" s="24" t="s">
        <v>228</v>
      </c>
      <c r="K141" s="24"/>
      <c r="L141" s="4" t="s">
        <v>15</v>
      </c>
      <c r="M141" s="25" t="s">
        <v>15</v>
      </c>
      <c r="N141" s="25"/>
      <c r="O141" s="25"/>
      <c r="P141" s="5">
        <v>1750</v>
      </c>
      <c r="Q141" s="1"/>
      <c r="R141" s="1"/>
    </row>
    <row r="142" spans="1:18" ht="25.5" customHeight="1" x14ac:dyDescent="0.25">
      <c r="A142" s="1"/>
      <c r="B142" s="6">
        <v>134</v>
      </c>
      <c r="C142" s="7" t="str">
        <f t="shared" si="26"/>
        <v>ค่าบำรุงรักษาและซ่อมแซม</v>
      </c>
      <c r="D142" s="9">
        <f t="shared" si="27"/>
        <v>240</v>
      </c>
      <c r="E142" s="9">
        <f t="shared" si="28"/>
        <v>240</v>
      </c>
      <c r="F142" s="14" t="s">
        <v>239</v>
      </c>
      <c r="G142" s="8" t="s">
        <v>273</v>
      </c>
      <c r="H142" s="8" t="str">
        <f t="shared" si="29"/>
        <v>นายเบ็ญ ประเสริฐศรี</v>
      </c>
      <c r="I142" s="8" t="s">
        <v>238</v>
      </c>
      <c r="J142" s="24" t="s">
        <v>229</v>
      </c>
      <c r="K142" s="24"/>
      <c r="L142" s="4" t="s">
        <v>15</v>
      </c>
      <c r="M142" s="25" t="s">
        <v>15</v>
      </c>
      <c r="N142" s="25"/>
      <c r="O142" s="25"/>
      <c r="P142" s="5">
        <v>240</v>
      </c>
      <c r="Q142" s="1"/>
      <c r="R142" s="1"/>
    </row>
    <row r="143" spans="1:18" ht="29.1" customHeight="1" x14ac:dyDescent="0.25">
      <c r="A143" s="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1"/>
      <c r="R143" s="1"/>
    </row>
  </sheetData>
  <mergeCells count="277">
    <mergeCell ref="J142:K142"/>
    <mergeCell ref="M142:O142"/>
    <mergeCell ref="B143:P143"/>
    <mergeCell ref="J139:K139"/>
    <mergeCell ref="M139:O139"/>
    <mergeCell ref="J140:K140"/>
    <mergeCell ref="M140:O140"/>
    <mergeCell ref="J141:K141"/>
    <mergeCell ref="M141:O141"/>
    <mergeCell ref="J136:K136"/>
    <mergeCell ref="M136:O136"/>
    <mergeCell ref="J137:K137"/>
    <mergeCell ref="M137:O137"/>
    <mergeCell ref="J138:K138"/>
    <mergeCell ref="M138:O138"/>
    <mergeCell ref="J133:K133"/>
    <mergeCell ref="M133:O133"/>
    <mergeCell ref="J134:K134"/>
    <mergeCell ref="M134:O134"/>
    <mergeCell ref="J135:K135"/>
    <mergeCell ref="M135:O135"/>
    <mergeCell ref="J130:K130"/>
    <mergeCell ref="M130:O130"/>
    <mergeCell ref="J131:K131"/>
    <mergeCell ref="M131:O131"/>
    <mergeCell ref="J132:K132"/>
    <mergeCell ref="M132:O132"/>
    <mergeCell ref="J127:K127"/>
    <mergeCell ref="M127:O127"/>
    <mergeCell ref="J128:K128"/>
    <mergeCell ref="M128:O128"/>
    <mergeCell ref="J129:K129"/>
    <mergeCell ref="M129:O129"/>
    <mergeCell ref="J124:K124"/>
    <mergeCell ref="M124:O124"/>
    <mergeCell ref="J125:K125"/>
    <mergeCell ref="M125:O125"/>
    <mergeCell ref="J126:K126"/>
    <mergeCell ref="M126:O126"/>
    <mergeCell ref="J121:K121"/>
    <mergeCell ref="M121:O121"/>
    <mergeCell ref="J122:K122"/>
    <mergeCell ref="M122:O122"/>
    <mergeCell ref="J123:K123"/>
    <mergeCell ref="M123:O123"/>
    <mergeCell ref="J118:K118"/>
    <mergeCell ref="M118:O118"/>
    <mergeCell ref="J119:K119"/>
    <mergeCell ref="M119:O119"/>
    <mergeCell ref="J120:K120"/>
    <mergeCell ref="M120:O120"/>
    <mergeCell ref="J115:K115"/>
    <mergeCell ref="M115:O115"/>
    <mergeCell ref="J116:K116"/>
    <mergeCell ref="M116:O116"/>
    <mergeCell ref="J117:K117"/>
    <mergeCell ref="M117:O117"/>
    <mergeCell ref="J112:K112"/>
    <mergeCell ref="M112:O112"/>
    <mergeCell ref="J113:K113"/>
    <mergeCell ref="M113:O113"/>
    <mergeCell ref="J114:K114"/>
    <mergeCell ref="M114:O114"/>
    <mergeCell ref="J109:K109"/>
    <mergeCell ref="M109:O109"/>
    <mergeCell ref="J110:K110"/>
    <mergeCell ref="M110:O110"/>
    <mergeCell ref="J111:K111"/>
    <mergeCell ref="M111:O111"/>
    <mergeCell ref="J106:K106"/>
    <mergeCell ref="M106:O106"/>
    <mergeCell ref="J107:K107"/>
    <mergeCell ref="M107:O107"/>
    <mergeCell ref="J108:K108"/>
    <mergeCell ref="M108:O108"/>
    <mergeCell ref="J103:K103"/>
    <mergeCell ref="M103:O103"/>
    <mergeCell ref="J104:K104"/>
    <mergeCell ref="M104:O104"/>
    <mergeCell ref="J105:K105"/>
    <mergeCell ref="M105:O105"/>
    <mergeCell ref="J100:K100"/>
    <mergeCell ref="M100:O100"/>
    <mergeCell ref="J101:K101"/>
    <mergeCell ref="M101:O101"/>
    <mergeCell ref="J102:K102"/>
    <mergeCell ref="M102:O102"/>
    <mergeCell ref="J97:K97"/>
    <mergeCell ref="M97:O97"/>
    <mergeCell ref="J98:K98"/>
    <mergeCell ref="M98:O98"/>
    <mergeCell ref="J99:K99"/>
    <mergeCell ref="M99:O99"/>
    <mergeCell ref="J94:K94"/>
    <mergeCell ref="M94:O94"/>
    <mergeCell ref="J95:K95"/>
    <mergeCell ref="M95:O95"/>
    <mergeCell ref="J96:K96"/>
    <mergeCell ref="M96:O96"/>
    <mergeCell ref="J91:K91"/>
    <mergeCell ref="M91:O91"/>
    <mergeCell ref="J92:K92"/>
    <mergeCell ref="M92:O92"/>
    <mergeCell ref="J93:K93"/>
    <mergeCell ref="M93:O93"/>
    <mergeCell ref="J88:K88"/>
    <mergeCell ref="M88:O88"/>
    <mergeCell ref="J89:K89"/>
    <mergeCell ref="M89:O89"/>
    <mergeCell ref="J90:K90"/>
    <mergeCell ref="M90:O90"/>
    <mergeCell ref="J85:K85"/>
    <mergeCell ref="M85:O85"/>
    <mergeCell ref="J86:K86"/>
    <mergeCell ref="M86:O86"/>
    <mergeCell ref="J87:K87"/>
    <mergeCell ref="M87:O87"/>
    <mergeCell ref="J82:K82"/>
    <mergeCell ref="M82:O82"/>
    <mergeCell ref="J83:K83"/>
    <mergeCell ref="M83:O83"/>
    <mergeCell ref="J84:K84"/>
    <mergeCell ref="M84:O84"/>
    <mergeCell ref="J79:K79"/>
    <mergeCell ref="M79:O79"/>
    <mergeCell ref="J80:K80"/>
    <mergeCell ref="M80:O80"/>
    <mergeCell ref="J81:K81"/>
    <mergeCell ref="M81:O81"/>
    <mergeCell ref="J76:K76"/>
    <mergeCell ref="M76:O76"/>
    <mergeCell ref="J77:K77"/>
    <mergeCell ref="M77:O77"/>
    <mergeCell ref="J78:K78"/>
    <mergeCell ref="M78:O78"/>
    <mergeCell ref="J73:K73"/>
    <mergeCell ref="M73:O73"/>
    <mergeCell ref="J74:K74"/>
    <mergeCell ref="M74:O74"/>
    <mergeCell ref="J75:K75"/>
    <mergeCell ref="M75:O75"/>
    <mergeCell ref="J70:K70"/>
    <mergeCell ref="M70:O70"/>
    <mergeCell ref="J71:K71"/>
    <mergeCell ref="M71:O71"/>
    <mergeCell ref="J72:K72"/>
    <mergeCell ref="M72:O72"/>
    <mergeCell ref="J67:K67"/>
    <mergeCell ref="M67:O67"/>
    <mergeCell ref="J68:K68"/>
    <mergeCell ref="M68:O68"/>
    <mergeCell ref="J69:K69"/>
    <mergeCell ref="M69:O69"/>
    <mergeCell ref="J64:K64"/>
    <mergeCell ref="M64:O64"/>
    <mergeCell ref="J65:K65"/>
    <mergeCell ref="M65:O65"/>
    <mergeCell ref="J66:K66"/>
    <mergeCell ref="M66:O66"/>
    <mergeCell ref="J61:K61"/>
    <mergeCell ref="M61:O61"/>
    <mergeCell ref="J62:K62"/>
    <mergeCell ref="M62:O62"/>
    <mergeCell ref="J63:K63"/>
    <mergeCell ref="M63:O63"/>
    <mergeCell ref="J58:K58"/>
    <mergeCell ref="M58:O58"/>
    <mergeCell ref="J59:K59"/>
    <mergeCell ref="M59:O59"/>
    <mergeCell ref="J60:K60"/>
    <mergeCell ref="M60:O60"/>
    <mergeCell ref="J55:K55"/>
    <mergeCell ref="M55:O55"/>
    <mergeCell ref="J56:K56"/>
    <mergeCell ref="M56:O56"/>
    <mergeCell ref="J57:K57"/>
    <mergeCell ref="M57:O57"/>
    <mergeCell ref="J52:K52"/>
    <mergeCell ref="M52:O52"/>
    <mergeCell ref="J53:K53"/>
    <mergeCell ref="M53:O53"/>
    <mergeCell ref="J54:K54"/>
    <mergeCell ref="M54:O54"/>
    <mergeCell ref="J49:K49"/>
    <mergeCell ref="M49:O49"/>
    <mergeCell ref="J50:K50"/>
    <mergeCell ref="M50:O50"/>
    <mergeCell ref="J51:K51"/>
    <mergeCell ref="M51:O51"/>
    <mergeCell ref="J46:K46"/>
    <mergeCell ref="M46:O46"/>
    <mergeCell ref="J47:K47"/>
    <mergeCell ref="M47:O47"/>
    <mergeCell ref="J48:K48"/>
    <mergeCell ref="M48:O48"/>
    <mergeCell ref="J43:K43"/>
    <mergeCell ref="M43:O43"/>
    <mergeCell ref="J44:K44"/>
    <mergeCell ref="M44:O44"/>
    <mergeCell ref="J45:K45"/>
    <mergeCell ref="M45:O45"/>
    <mergeCell ref="J40:K40"/>
    <mergeCell ref="M40:O40"/>
    <mergeCell ref="J41:K41"/>
    <mergeCell ref="M41:O41"/>
    <mergeCell ref="J42:K42"/>
    <mergeCell ref="M42:O42"/>
    <mergeCell ref="J37:K37"/>
    <mergeCell ref="M37:O37"/>
    <mergeCell ref="J38:K38"/>
    <mergeCell ref="M38:O38"/>
    <mergeCell ref="J39:K39"/>
    <mergeCell ref="M39:O39"/>
    <mergeCell ref="J34:K34"/>
    <mergeCell ref="M34:O34"/>
    <mergeCell ref="J35:K35"/>
    <mergeCell ref="M35:O35"/>
    <mergeCell ref="J36:K36"/>
    <mergeCell ref="M36:O36"/>
    <mergeCell ref="J31:K31"/>
    <mergeCell ref="M31:O31"/>
    <mergeCell ref="J32:K32"/>
    <mergeCell ref="M32:O32"/>
    <mergeCell ref="J33:K33"/>
    <mergeCell ref="M33:O33"/>
    <mergeCell ref="J28:K28"/>
    <mergeCell ref="M28:O28"/>
    <mergeCell ref="J29:K29"/>
    <mergeCell ref="M29:O29"/>
    <mergeCell ref="J30:K30"/>
    <mergeCell ref="M30:O30"/>
    <mergeCell ref="J25:K25"/>
    <mergeCell ref="M25:O25"/>
    <mergeCell ref="J26:K26"/>
    <mergeCell ref="M26:O26"/>
    <mergeCell ref="J27:K27"/>
    <mergeCell ref="M27:O27"/>
    <mergeCell ref="J22:K22"/>
    <mergeCell ref="M22:O22"/>
    <mergeCell ref="J23:K23"/>
    <mergeCell ref="M23:O23"/>
    <mergeCell ref="J24:K24"/>
    <mergeCell ref="M24:O24"/>
    <mergeCell ref="J19:K19"/>
    <mergeCell ref="M19:O19"/>
    <mergeCell ref="J20:K20"/>
    <mergeCell ref="M20:O20"/>
    <mergeCell ref="J21:K21"/>
    <mergeCell ref="M21:O21"/>
    <mergeCell ref="J17:K17"/>
    <mergeCell ref="M17:O17"/>
    <mergeCell ref="J18:K18"/>
    <mergeCell ref="M18:O18"/>
    <mergeCell ref="J13:K13"/>
    <mergeCell ref="M13:O13"/>
    <mergeCell ref="J14:K14"/>
    <mergeCell ref="M14:O14"/>
    <mergeCell ref="J15:K15"/>
    <mergeCell ref="M15:O15"/>
    <mergeCell ref="J12:K12"/>
    <mergeCell ref="M12:O12"/>
    <mergeCell ref="K7:M7"/>
    <mergeCell ref="J8:K8"/>
    <mergeCell ref="M8:O8"/>
    <mergeCell ref="J9:K9"/>
    <mergeCell ref="M9:O9"/>
    <mergeCell ref="J16:K16"/>
    <mergeCell ref="M16:O16"/>
    <mergeCell ref="B3:P3"/>
    <mergeCell ref="B4:P4"/>
    <mergeCell ref="B5:P5"/>
    <mergeCell ref="B6:P6"/>
    <mergeCell ref="J10:K10"/>
    <mergeCell ref="M10:O10"/>
    <mergeCell ref="J11:K11"/>
    <mergeCell ref="M11:O11"/>
    <mergeCell ref="B1:K1"/>
  </mergeCells>
  <pageMargins left="0" right="0" top="0" bottom="0" header="0" footer="0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E_Contract_Report_Excel</vt:lpstr>
      <vt:lpstr>JR_PAGE_ANCHOR_0_1</vt:lpstr>
      <vt:lpstr>E_Contract_Report_Excel!Print_Area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2026-04-23T08:20:57Z</dcterms:modified>
</cp:coreProperties>
</file>