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59CCD523-2C77-4A24-B349-A3A3C9024A89}" xr6:coauthVersionLast="47" xr6:coauthVersionMax="47" xr10:uidLastSave="{00000000-0000-0000-0000-000000000000}"/>
  <bookViews>
    <workbookView xWindow="-120" yWindow="-120" windowWidth="29040" windowHeight="15720" xr2:uid="{00000000-000D-0000-FFFF-FFFF00000000}"/>
  </bookViews>
  <sheets>
    <sheet name="E_Contract_Report_Excel" sheetId="1" r:id="rId1"/>
  </sheets>
  <definedNames>
    <definedName name="JR_PAGE_ANCHOR_0_1">E_Contract_Report_Excel!$A$1</definedName>
    <definedName name="_xlnm.Print_Titles" localSheetId="0">E_Contract_Report_Excel!$1:$8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1" l="1"/>
  <c r="E40" i="1" s="1"/>
  <c r="D11" i="1"/>
  <c r="H12" i="1"/>
  <c r="H13" i="1"/>
  <c r="H14" i="1"/>
  <c r="H15" i="1"/>
  <c r="H16" i="1"/>
  <c r="H17" i="1"/>
  <c r="H18" i="1"/>
  <c r="H19" i="1"/>
  <c r="H20" i="1"/>
  <c r="H21" i="1"/>
  <c r="H22" i="1"/>
  <c r="H23" i="1"/>
  <c r="H24"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1" i="1"/>
  <c r="H10" i="1"/>
  <c r="D41" i="1"/>
  <c r="E41" i="1" s="1"/>
  <c r="D42" i="1"/>
  <c r="E42" i="1" s="1"/>
  <c r="D43" i="1"/>
  <c r="E43" i="1" s="1"/>
  <c r="D44" i="1"/>
  <c r="E44" i="1" s="1"/>
  <c r="D45" i="1"/>
  <c r="E45" i="1" s="1"/>
  <c r="D46" i="1"/>
  <c r="E46" i="1" s="1"/>
  <c r="D47" i="1"/>
  <c r="E47" i="1" s="1"/>
  <c r="D48" i="1"/>
  <c r="E48" i="1" s="1"/>
  <c r="D49" i="1"/>
  <c r="E49" i="1" s="1"/>
  <c r="D50" i="1"/>
  <c r="E50" i="1" s="1"/>
  <c r="D51" i="1"/>
  <c r="E51" i="1" s="1"/>
  <c r="D52" i="1"/>
  <c r="E52" i="1" s="1"/>
  <c r="D53" i="1"/>
  <c r="E53" i="1" s="1"/>
  <c r="D54" i="1"/>
  <c r="E54" i="1" s="1"/>
  <c r="D55" i="1"/>
  <c r="E55" i="1" s="1"/>
  <c r="D56" i="1"/>
  <c r="E56" i="1" s="1"/>
  <c r="D57" i="1"/>
  <c r="E57" i="1" s="1"/>
  <c r="D58" i="1"/>
  <c r="E58" i="1" s="1"/>
  <c r="D59" i="1"/>
  <c r="E59" i="1" s="1"/>
  <c r="D60" i="1"/>
  <c r="E60" i="1" s="1"/>
  <c r="D61" i="1"/>
  <c r="E61" i="1" s="1"/>
  <c r="D62" i="1"/>
  <c r="E62" i="1" s="1"/>
  <c r="D63" i="1"/>
  <c r="E63" i="1" s="1"/>
  <c r="D64" i="1"/>
  <c r="E64" i="1" s="1"/>
  <c r="D65" i="1"/>
  <c r="E65" i="1" s="1"/>
  <c r="D66" i="1"/>
  <c r="E66" i="1" s="1"/>
  <c r="D67" i="1"/>
  <c r="E67" i="1" s="1"/>
  <c r="D68" i="1"/>
  <c r="E68" i="1" s="1"/>
  <c r="D69" i="1"/>
  <c r="E69" i="1" s="1"/>
  <c r="D70" i="1"/>
  <c r="E70" i="1" s="1"/>
  <c r="D71" i="1"/>
  <c r="E71" i="1" s="1"/>
  <c r="D72" i="1"/>
  <c r="E72" i="1" s="1"/>
  <c r="D73" i="1"/>
  <c r="E73" i="1" s="1"/>
  <c r="D74" i="1"/>
  <c r="E74" i="1" s="1"/>
  <c r="D75" i="1"/>
  <c r="E75" i="1" s="1"/>
  <c r="D76" i="1"/>
  <c r="E76" i="1" s="1"/>
  <c r="D77" i="1"/>
  <c r="E77" i="1" s="1"/>
  <c r="D78" i="1"/>
  <c r="E78" i="1" s="1"/>
  <c r="D79" i="1"/>
  <c r="E79" i="1" s="1"/>
  <c r="D80" i="1"/>
  <c r="E80" i="1" s="1"/>
  <c r="D81" i="1"/>
  <c r="E81" i="1" s="1"/>
  <c r="D82" i="1"/>
  <c r="E82" i="1" s="1"/>
  <c r="D83" i="1"/>
  <c r="E83" i="1" s="1"/>
  <c r="D84" i="1"/>
  <c r="E84"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20" i="1"/>
  <c r="E120" i="1" s="1"/>
  <c r="D121" i="1"/>
  <c r="E121" i="1" s="1"/>
  <c r="D122" i="1"/>
  <c r="E122" i="1" s="1"/>
  <c r="D123" i="1"/>
  <c r="E123" i="1" s="1"/>
  <c r="D124" i="1"/>
  <c r="E124" i="1" s="1"/>
  <c r="D125" i="1"/>
  <c r="E125" i="1" s="1"/>
  <c r="D126" i="1"/>
  <c r="E126" i="1" s="1"/>
  <c r="D127" i="1"/>
  <c r="E127" i="1" s="1"/>
  <c r="D128" i="1"/>
  <c r="E128" i="1" s="1"/>
  <c r="D129" i="1"/>
  <c r="E129" i="1" s="1"/>
  <c r="D130" i="1"/>
  <c r="E130" i="1" s="1"/>
  <c r="D131" i="1"/>
  <c r="E131" i="1" s="1"/>
  <c r="D132" i="1"/>
  <c r="E132" i="1" s="1"/>
  <c r="D133" i="1"/>
  <c r="E133" i="1" s="1"/>
  <c r="D134" i="1"/>
  <c r="E134" i="1" s="1"/>
  <c r="D135" i="1"/>
  <c r="E135" i="1" s="1"/>
  <c r="D136" i="1"/>
  <c r="E136" i="1" s="1"/>
  <c r="D137" i="1"/>
  <c r="E137" i="1" s="1"/>
  <c r="D138" i="1"/>
  <c r="E138" i="1" s="1"/>
  <c r="D31" i="1"/>
  <c r="E31" i="1" s="1"/>
  <c r="D32" i="1"/>
  <c r="E32" i="1" s="1"/>
  <c r="D33" i="1"/>
  <c r="E33" i="1" s="1"/>
  <c r="D34" i="1"/>
  <c r="E34" i="1" s="1"/>
  <c r="D35" i="1"/>
  <c r="E35" i="1" s="1"/>
  <c r="D36" i="1"/>
  <c r="E36" i="1" s="1"/>
  <c r="D37" i="1"/>
  <c r="E37" i="1" s="1"/>
  <c r="D38" i="1"/>
  <c r="E38" i="1" s="1"/>
  <c r="D30" i="1"/>
  <c r="D14" i="1"/>
  <c r="E14" i="1" s="1"/>
  <c r="D15" i="1"/>
  <c r="E15" i="1" s="1"/>
  <c r="D16" i="1"/>
  <c r="E16" i="1" s="1"/>
  <c r="D17" i="1"/>
  <c r="E17" i="1" s="1"/>
  <c r="D18" i="1"/>
  <c r="E18" i="1" s="1"/>
  <c r="D19" i="1"/>
  <c r="E19" i="1" s="1"/>
  <c r="D20" i="1"/>
  <c r="E20" i="1" s="1"/>
  <c r="D21" i="1"/>
  <c r="E21" i="1" s="1"/>
  <c r="D22" i="1"/>
  <c r="E22" i="1" s="1"/>
  <c r="D23" i="1"/>
  <c r="E23" i="1" s="1"/>
  <c r="D24" i="1"/>
  <c r="E24" i="1" s="1"/>
  <c r="D13" i="1"/>
  <c r="E13" i="1" s="1"/>
  <c r="C59" i="1"/>
  <c r="C60" i="1"/>
  <c r="C58" i="1"/>
  <c r="C50" i="1"/>
  <c r="C49" i="1"/>
  <c r="C34" i="1"/>
  <c r="C35" i="1"/>
  <c r="C36" i="1"/>
  <c r="C37" i="1"/>
  <c r="C33" i="1"/>
  <c r="C13" i="1"/>
  <c r="C14" i="1"/>
  <c r="C17" i="1"/>
  <c r="C20" i="1"/>
  <c r="C23" i="1"/>
  <c r="C32" i="1"/>
  <c r="C38" i="1"/>
  <c r="C39" i="1"/>
  <c r="C43" i="1"/>
  <c r="C44" i="1"/>
  <c r="C48" i="1"/>
  <c r="C54" i="1"/>
  <c r="C57"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2" i="1"/>
  <c r="C11" i="1"/>
  <c r="C10" i="1"/>
</calcChain>
</file>

<file path=xl/sharedStrings.xml><?xml version="1.0" encoding="utf-8"?>
<sst xmlns="http://schemas.openxmlformats.org/spreadsheetml/2006/main" count="781" uniqueCount="265">
  <si>
    <t>เทศบาลตำบลทะเมนชัย</t>
  </si>
  <si>
    <t>ประเภทรายจ่าย</t>
  </si>
  <si>
    <t>โครงการ/รายการ</t>
  </si>
  <si>
    <t>จำนวนเงิน
ขอซื้อขอจ้าง/
สัญญา</t>
  </si>
  <si>
    <t>จำนวนเงิน
ขอซื้อขอจ้าง/
สัญญา
คงเหลือ</t>
  </si>
  <si>
    <t>ร้าน  โอยางยนต์ 2003</t>
  </si>
  <si>
    <t>1/2569 (CNTR-00026/69)</t>
  </si>
  <si>
    <t>ค่าบำรุงรักษาและซ่อมแซม</t>
  </si>
  <si>
    <t>1/2569 (CNTR-00028/69)</t>
  </si>
  <si>
    <t>รายจ่ายเพื่อให้ได้มาซึ่งบริการ</t>
  </si>
  <si>
    <t>โครงการบำรุงรักษาและซ่อมแซมแก้ไขระบบคอมพิวเตอร์งานทะเบียนราษฎร</t>
  </si>
  <si>
    <t>1/2569 (CNTR-00029/69)</t>
  </si>
  <si>
    <t>หจก.ส สุรัสวดี</t>
  </si>
  <si>
    <t>1/2569 (CNTR-00039/69)</t>
  </si>
  <si>
    <t>ค่าก่อสร้างสิ่งสาธารณูปโภค</t>
  </si>
  <si>
    <t>บริษัท โอเอ 2024 จำกัด</t>
  </si>
  <si>
    <t>1/2569 (CNTR-00042/69)</t>
  </si>
  <si>
    <t>ค่าเช่าเครื่องถ่ายเอกสาร</t>
  </si>
  <si>
    <t>1/2569 (CNTR-00078/69)</t>
  </si>
  <si>
    <t>บริษัท ก้ำหมงเครื่องครัว จำกัด</t>
  </si>
  <si>
    <t>14/2569 (CNTR-00051/69)</t>
  </si>
  <si>
    <t>วัสดุงานบ้านงานครัว</t>
  </si>
  <si>
    <t>ร้านท็อปเซ็นเตอร์</t>
  </si>
  <si>
    <t>15/2569 (CNTR-00060/69)</t>
  </si>
  <si>
    <t>วัสดุสำนักงาน</t>
  </si>
  <si>
    <t>นายสมชาย   เงินสว่าง</t>
  </si>
  <si>
    <t>16/2569 (CNTR-00061/69)</t>
  </si>
  <si>
    <t>รายจ่ายเกี่ยวเนื่องกับการปฏิบัติราชการที่ไม่เข้าลักษณะรายจ่ายงบรายจ่ายอื่น ๆ</t>
  </si>
  <si>
    <t>โครงการจัดงานประเพณีฉลองศาลเจ้าพ่อหินตั้ง</t>
  </si>
  <si>
    <t>หจก.บูรพาก่อสร้างลำปลายมาศ</t>
  </si>
  <si>
    <t>17/2569 (CNTR-00062/69)</t>
  </si>
  <si>
    <t>วัสดุก่อสร้าง</t>
  </si>
  <si>
    <t>หจก.ธงชัย โอเอ เซลส์แอนด์เซอร์วิส</t>
  </si>
  <si>
    <t>19/2569 (CNTR-00068/69)</t>
  </si>
  <si>
    <t>บริษัท  ผลบุญ ออฟฟิศ อิควิปเม้นท์ จำกัด</t>
  </si>
  <si>
    <t>20/2569 (CNTR-00071/69)</t>
  </si>
  <si>
    <t>21/2569 (CNTR-00073/69)</t>
  </si>
  <si>
    <t>22/2569 (CNTR-00074/69)</t>
  </si>
  <si>
    <t>บริษัท โทรคมนาคมแห่งชาติ จำกัด (มหาชน)</t>
  </si>
  <si>
    <t>2/2569 (CNTR-00030/69)</t>
  </si>
  <si>
    <t>โครงการชุมชนปลอดภัย</t>
  </si>
  <si>
    <t>2/2569 (CNTR-00036/69)</t>
  </si>
  <si>
    <t>2/2569 (CNTR-00040/69)</t>
  </si>
  <si>
    <t>ก่อสร้างระบบประปาหมู่บ้านแบบผิวดิน ขนาดใหญ่ บ้านทะเมนชัยสอง หมู่ที่ 14 จำนวน 1 แห่ง</t>
  </si>
  <si>
    <t>23/2569 (CNTR-00072/69)</t>
  </si>
  <si>
    <t>24/2569 (CNTR-00077/69)</t>
  </si>
  <si>
    <t>วัสดุคอมพิวเตอร์</t>
  </si>
  <si>
    <t>25/2569 (CNTR-00084/69)</t>
  </si>
  <si>
    <t>27/2569 (CNTR-00083/69)</t>
  </si>
  <si>
    <t>หจก.ศรีฟ้าการไฟฟ้า</t>
  </si>
  <si>
    <t>28/2569 (CNTR-00082/69)</t>
  </si>
  <si>
    <t>วัสดุไฟฟ้าและวิทยุ</t>
  </si>
  <si>
    <t>29/2569 (CNTR-00080/69)</t>
  </si>
  <si>
    <t>30/2569 (CNTR-00081/69)</t>
  </si>
  <si>
    <t>32/2569 (CNTR-00079/69)</t>
  </si>
  <si>
    <t>หจก.บุรีรัมย์เฟอร์นิเจอร์</t>
  </si>
  <si>
    <t>3/2569 (CNTR-00035/69)</t>
  </si>
  <si>
    <t>ครุภัณฑ์สำนักงาน</t>
  </si>
  <si>
    <t>จัดซื้อตู้เก็บแฟ้มเอกสาร</t>
  </si>
  <si>
    <t>นายพล ชาติสังคะโห</t>
  </si>
  <si>
    <t>3/2569 (CNTR-00070/69)</t>
  </si>
  <si>
    <t>ค่าต่อเติมหรือดัดแปลงอาคาร หรือสิ่งปลูกสร้างต่าง ๆ</t>
  </si>
  <si>
    <t>โครงการต่อเติมอาคารศูนย์พัฒนาเด็กเล็ก</t>
  </si>
  <si>
    <t>33/2569 (CNTR-00102/69)</t>
  </si>
  <si>
    <t>จัดซื้อเครื่องปรับอากาศ   แบบตั้งพื้นหรือแบบแขวน(ระบบ Inverter)  ขนาด  36,000  บีทียู    จำนวน 2  เครื่องๆละ53,600.-บาท</t>
  </si>
  <si>
    <t>34/2569 (CNTR-00103/69)</t>
  </si>
  <si>
    <t>จัดซื้อเครื่องปรับอากาศ  แบบตั้งพื้นหรือแบบแขวน(ระบบ Inverter)  ขนาด  36,000  บีทียู  พร้อมติดตั้ง   จำนวน  1  เครื่อง</t>
  </si>
  <si>
    <t>36/2569 (CNTR-00104/69)</t>
  </si>
  <si>
    <t>ครุภัณฑ์งานบ้านงานครัว</t>
  </si>
  <si>
    <t>จัดซื้อเครื่องตัดหญ้า(แบบข้ออ่อน)   จำนวน  1  เครื่องๆละ10,600.-บาท</t>
  </si>
  <si>
    <t>37/2569 (CNTR-00109/69)</t>
  </si>
  <si>
    <t>ครุภัณฑ์วิทยาศาสตร์หรือการแพทย์</t>
  </si>
  <si>
    <t>จัดซื้อเตียงนวดแผนไทย  จำนวน  1  เตียง</t>
  </si>
  <si>
    <t>38/2569 (CNTR-00108/69)</t>
  </si>
  <si>
    <t>จัดซื้อเครื่องชั่งน้ำหนักและวัดดัชนีมวลกาย   จำนวน  1  เครื่อง</t>
  </si>
  <si>
    <t>39/2569 (CNTR-00101/69)</t>
  </si>
  <si>
    <t>จัดซื้อตู้เหล็กบานเลื่อนซ้อน 2 บาน  จำนวน 3  ตู้ๆละ 4,500.-บาท</t>
  </si>
  <si>
    <t>40/2569 (CNTR-00100/69)</t>
  </si>
  <si>
    <t>จัดซื้อเก้าอี้แถวเหล็ก 4 ที่นั่ง  จำนวน  2  ชุดๆละ5,800.-บาท</t>
  </si>
  <si>
    <t>41/2569 (CNTR-00110/69)</t>
  </si>
  <si>
    <t>จัดซื้อเตียงเหล็ก 2 ชั้น  จำนวน  2  ชุดๆละ 9,500.-บาท</t>
  </si>
  <si>
    <t>41/2569 (CNTR-00111/69)</t>
  </si>
  <si>
    <t>จัดซื้อตู้เหล็ก แบบ 2 บาน  จำนวน 1 ตู้</t>
  </si>
  <si>
    <t>4/2569 (CNTR-00038/69)</t>
  </si>
  <si>
    <t>43/2569 (CNTR-00105/69)</t>
  </si>
  <si>
    <t>43/2569 (CNTR-00106/69)</t>
  </si>
  <si>
    <t>จัดซื้อโต๊ะทำงาน  ขนาดโยรวม  กว้าง  170xยาว130xสูง75  ซม.</t>
  </si>
  <si>
    <t>44/2569 (CNTR-00107/69)</t>
  </si>
  <si>
    <t>จัดซื้อเก้าอี้  ขนาด กว้าง  63x ลึก 75x สูง ๙๖  ซม.</t>
  </si>
  <si>
    <t>45/2569 (CNTR-00115/69)</t>
  </si>
  <si>
    <t>จัดซื้อตู้เก็บเอกสาร   จำนวน  2  หลังๆละ3,050.-บาท</t>
  </si>
  <si>
    <t>นายอดิศักดิ์  วิเศษนคร</t>
  </si>
  <si>
    <t>46/2569 (CNTR-00113/69)</t>
  </si>
  <si>
    <t>47/2569 (CNTR-00114/69)</t>
  </si>
  <si>
    <t>จัดซื้อเครื่องปรับอากาศ   แบบตั้งพื้นหรือแบบแขวน(ระบบ Inverter)  ขนาด  36,000  บีทียู   พร้อมติดตั้ง   จำนวน  1  เครื่อว</t>
  </si>
  <si>
    <t>48/2569 (CNTR-00112/69)</t>
  </si>
  <si>
    <t>จัดซื้อตู้เหล็กเก็บเอกสาร 40 ช่อง  จำนวน 1 ตู้</t>
  </si>
  <si>
    <t>5/2569 (CNTR-00041/69)</t>
  </si>
  <si>
    <t>จัดซื้อตู้ลิ้นชัก</t>
  </si>
  <si>
    <t>นายจำลอง ปุละโก</t>
  </si>
  <si>
    <t>6/2569 (CNTR-00045/69)</t>
  </si>
  <si>
    <t>7/2569 (CNTR-00044/69)</t>
  </si>
  <si>
    <t>8/2569 (CNTR-00043/69)</t>
  </si>
  <si>
    <t>9/2569 (CNTR-00046/69)</t>
  </si>
  <si>
    <t>โครงการจัดงานประเพณีลอยกระทง</t>
  </si>
  <si>
    <t>หจก.มานะ-เสริมพลปิโตรเลียม</t>
  </si>
  <si>
    <t>CNTR-00001/69</t>
  </si>
  <si>
    <t>วัสดุเชื้อเพลิงและหล่อลื่น</t>
  </si>
  <si>
    <t>CNTR-00001/69-1</t>
  </si>
  <si>
    <t>CNTR-00001/69-2</t>
  </si>
  <si>
    <t>CNTR-00002/69</t>
  </si>
  <si>
    <t>CNTR-00002/69-1</t>
  </si>
  <si>
    <t>CNTR-00002/69-2</t>
  </si>
  <si>
    <t>CNTR-00002/69-3</t>
  </si>
  <si>
    <t>CNTR-00003/69</t>
  </si>
  <si>
    <t>CNTR-00004/69</t>
  </si>
  <si>
    <t>CNTR-00004/69-1</t>
  </si>
  <si>
    <t>CNTR-00004/69-2</t>
  </si>
  <si>
    <t>CNTR-00005/69</t>
  </si>
  <si>
    <t>CNTR-00005/69-1</t>
  </si>
  <si>
    <t>CNTR-00005/69-2</t>
  </si>
  <si>
    <t>CNTR-00006/69</t>
  </si>
  <si>
    <t>CNTR-00006/69-1</t>
  </si>
  <si>
    <t>CNTR-00006/69-2</t>
  </si>
  <si>
    <t>CNTR-00007/69</t>
  </si>
  <si>
    <t>CNTR-00007/69-1</t>
  </si>
  <si>
    <t>CNTR-00008/69</t>
  </si>
  <si>
    <t>CNTR-00008/69-1</t>
  </si>
  <si>
    <t>CNTR-00008/69-2</t>
  </si>
  <si>
    <t>นายบุญคง สาธุรัมย์</t>
  </si>
  <si>
    <t>CNTR-00009/69</t>
  </si>
  <si>
    <t>โครงการจ้างเหมาบริการบุคคลภายนอกในการปฏิบัติงานดูแลรักษาต้นไม้ สนามหญ้า และสวนหย่อมภายในบริเวณสำนักงานเทศบาลตำบลทะเมนชัย</t>
  </si>
  <si>
    <t>นางสาวอมรรัตน์ แสงสุวรรณ์</t>
  </si>
  <si>
    <t>CNTR-00010/69</t>
  </si>
  <si>
    <t>โครงการจ้างเหมาบริการบุคคลภายนอกในการปฏิบัติงานรักษาความสะอาดภายในอาคารสำนักงานและบริเวณรอบอาคารสำนักงานและบริเวณรอบนอกตัวอาคารเทศบาลตำบลทะเมนชัย</t>
  </si>
  <si>
    <t>นางสาวทัตติยา ชุบรัมย์</t>
  </si>
  <si>
    <t>CNTR-00011/69</t>
  </si>
  <si>
    <t>โครงการจ้างเหมาบริการบุคคลเพื่อช่วยปฏิบัติงานแผนพัฒนาท้องถิ่น       
งานด้านงบประมาณ และการติดตามและประเมินผลแผนพัฒนา
ของเทศบาลตำบลทะเมนชัย</t>
  </si>
  <si>
    <t>CNTR-00011/69-1</t>
  </si>
  <si>
    <t>นางสาวณัฐนิภรณ์ วิราช</t>
  </si>
  <si>
    <t>CNTR-00012/69</t>
  </si>
  <si>
    <t>โครงการจ้างเหมาบริการบุคคลเพื่อช่วยงานประชาสัมพันธ์และปฏิบัติงานในการ
ให้บริการข้อมูลข่าวสารของเทศบาลตำบลทะเมนชัย</t>
  </si>
  <si>
    <t>น.ส.เยาวลักษณ์ สอิ้งรัมย์</t>
  </si>
  <si>
    <t>CNTR-00013/69</t>
  </si>
  <si>
    <t>โครงการจ้างเหมาบริการบุคคลเพื่อเสริมงาน งานพัสดุ งานจัดเก็บรายได้</t>
  </si>
  <si>
    <t>นายแก้ว ซอยรัมย์</t>
  </si>
  <si>
    <t>CNTR-00014/69</t>
  </si>
  <si>
    <t>นายศิริพงษ์ ซอนรัมย์</t>
  </si>
  <si>
    <t>CNTR-00015/69</t>
  </si>
  <si>
    <t>โครงการจ้างเหมาบริการบุคคลเพื่อปฏิบัติงานสนับสนุนด้านงานป้องกันและบรรเทาสาธารณภัย</t>
  </si>
  <si>
    <t>น.ส.วรณี วงษ์สนิท</t>
  </si>
  <si>
    <t>CNTR-00016/69</t>
  </si>
  <si>
    <t>โครงการจ้างเหมาบริการบุคคลเพื่อปฏิบัติงานธุรการกองการศึกษา</t>
  </si>
  <si>
    <t>นายจักรพงษ์ วาราณุรักษ์</t>
  </si>
  <si>
    <t>CNTR-00017/69</t>
  </si>
  <si>
    <t>โครงการจ้างเหมาบริการบุคคลเพื่อดูแลบำรุงรักษาตกแต่งสนามหญ้า-ต้นไม้ พร้อมทำความสะอาดห้องสมุดเฉลิมพระเกียรติ</t>
  </si>
  <si>
    <t>นางสาวเดือนเพ็ญ บุญนาโพธิ์</t>
  </si>
  <si>
    <t>CNTR-00018/69</t>
  </si>
  <si>
    <t>โครงการจ้างเหมาบริการบุคคลปฏิบัติหน้าที่ดูแลเด็ก</t>
  </si>
  <si>
    <t>นางสาวศรุดา โฉสูงเนิน</t>
  </si>
  <si>
    <t>CNTR-00019/69</t>
  </si>
  <si>
    <t>โครงการจ้างเหมาบริการบุคคลปฏิบัติหน้าที่งานสาธารณสุขและสิ่งแวดล้อม จำนวน 1 อัตรา</t>
  </si>
  <si>
    <t>นายเหรียญ สนรัมย์</t>
  </si>
  <si>
    <t>CNTR-00020/69</t>
  </si>
  <si>
    <t>โครงการจ้างเหมาบุคคลธรรมดาดูแลรักษาความสะอาดและสิ่งปฏิกูลมูลฝอย</t>
  </si>
  <si>
    <t>นางสุวรรณี พลอาสา</t>
  </si>
  <si>
    <t>CNTR-00021/69</t>
  </si>
  <si>
    <t>CNTR-00022/69</t>
  </si>
  <si>
    <t>โครงการจ้างเหมาบริการบุคคลเพื่อช่วยงานส่งเสริมและสนับสนุนความเข้มแข็งของชุมชน</t>
  </si>
  <si>
    <t>นางสาววิภาดา เพ็งคำแหง</t>
  </si>
  <si>
    <t>CNTR-00023/69</t>
  </si>
  <si>
    <t>โครงการจ้างเหมาบริการบุคคลเพื่อช่วยเหลืองานธุรการทั่วไปภายในกองช่าง</t>
  </si>
  <si>
    <t>CNTR-00023/69-1</t>
  </si>
  <si>
    <t>นายชัชทนน ช่วงรัมย์</t>
  </si>
  <si>
    <t>CNTR-00024/69</t>
  </si>
  <si>
    <t>โครงการจ้างเหมาบริการบุคคลเพื่อปฏิบัติงานในกองช่างและการปฏิบัติงานด้านการออกแบบ และงานด้านการโยธา</t>
  </si>
  <si>
    <t>นายเฉลิมชัย เชือกรัมย์</t>
  </si>
  <si>
    <t>CNTR-00025/69</t>
  </si>
  <si>
    <t>โครงการระบบการแพทย์ฉุกเฉินฟื้นฟูการแพทย์</t>
  </si>
  <si>
    <t>CNTR-00027/69</t>
  </si>
  <si>
    <t>CNTR-00031/69</t>
  </si>
  <si>
    <t>นายปรีชา คุ้มกลาง</t>
  </si>
  <si>
    <t>CNTR-00032/69</t>
  </si>
  <si>
    <t>CNTR-00033/69</t>
  </si>
  <si>
    <t>CNTR-00037/69</t>
  </si>
  <si>
    <t>CNTR-00047/69</t>
  </si>
  <si>
    <t>CNTR-00048/69</t>
  </si>
  <si>
    <t>CNTR-00049/69</t>
  </si>
  <si>
    <t>CNTR-00050/69</t>
  </si>
  <si>
    <t>หจก.บุรีรัมย์หนองคูก่อสร้าง</t>
  </si>
  <si>
    <t>CNTR-00052/69</t>
  </si>
  <si>
    <t>CNTR-00055/69</t>
  </si>
  <si>
    <t>CNTR-00056/69</t>
  </si>
  <si>
    <t>CNTR-00057/69</t>
  </si>
  <si>
    <t>CNTR-00058/69</t>
  </si>
  <si>
    <t>CNTR-00063/69</t>
  </si>
  <si>
    <t>CNTR-00065/69</t>
  </si>
  <si>
    <t>CNTR-00066/69</t>
  </si>
  <si>
    <t>CNTR-00067/69</t>
  </si>
  <si>
    <t>วัสดุวิทยาศาสตร์หรือการแพทย์</t>
  </si>
  <si>
    <t>หจก.ศักดิ์อิเล็คทรอนิกส์  บุรีรัมย์</t>
  </si>
  <si>
    <t>CNTR-00069/69</t>
  </si>
  <si>
    <t>CNTR-00075/69</t>
  </si>
  <si>
    <t>CNTR-00076/69</t>
  </si>
  <si>
    <t>CNTR-00085/69</t>
  </si>
  <si>
    <t>CNTR-00086/69</t>
  </si>
  <si>
    <t>บริษัท โตโยต้านางรอง ผู้จำหน่ายโตโยต้า จำกัด</t>
  </si>
  <si>
    <t>CNTR-00087/69</t>
  </si>
  <si>
    <t>CNTR-00088/69</t>
  </si>
  <si>
    <t>CNTR-00089/69</t>
  </si>
  <si>
    <t>หจก.ออฟฟิศ  เซ็นเตอร์ กรุ๊ป</t>
  </si>
  <si>
    <t>CNTR-00091/69</t>
  </si>
  <si>
    <t>CNTR-00092/69</t>
  </si>
  <si>
    <t>CNTR-00093/69</t>
  </si>
  <si>
    <t>CNTR-00094/69</t>
  </si>
  <si>
    <t>CNTR-00095/69</t>
  </si>
  <si>
    <t>CNTR-00096/69</t>
  </si>
  <si>
    <t>CNTR-00097/69</t>
  </si>
  <si>
    <t>CNTR-00098/69</t>
  </si>
  <si>
    <t>CNTR-00099/69</t>
  </si>
  <si>
    <t>CNTR-00117/69</t>
  </si>
  <si>
    <t>โครงการปรับระดับรางระบายน้ำ/วางท่อระบายน้ำพร้อมบ่อพัก คสล. บริเวณหลังตลาดถึงฝั่งทิศเหนือโค้งศาลเจ้าพ่อหินตั้งหลังตลาด (บ้านทะเมนชัย หมู่ที่ 2)</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</si>
  <si>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</si>
  <si>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</si>
  <si>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</si>
  <si>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</si>
  <si>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</si>
  <si>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เหตุผลที่คัดเลือกโดยสรุป</t>
  </si>
  <si>
    <t>เลขที่และวันที่ของสัญญาหรือข้อตกลงในการซื้อหรือจ้าง</t>
  </si>
  <si>
    <t>เฉพาะเจาะจง</t>
  </si>
  <si>
    <t>เป็นผู้มีคุณสมบัติตรงตามเงื่อนไขที่กำหนด</t>
  </si>
  <si>
    <t>บริษัท  คอนโทรล ดาต้า(ประเทศไทย) จำกัด</t>
  </si>
  <si>
    <t>ผู้ได้รับการคัดเลือกและราคา
ที่ตกลงซื้อหรือจ้าง</t>
  </si>
  <si>
    <t>ก่อสร้างระบบประปาหมู่บ้านแบบผิวดิน ขนาดใหญ่ บ้านทะเมนชัยสอง หมู่ที่ 14
จำนวน 1 แห่ง</t>
  </si>
  <si>
    <t>ประกวดราคาอิเล็กทรอนิกส์
(e-bidding)</t>
  </si>
  <si>
    <t>จัดซื้อเครื่องปรับอากาศ   แบบตั้งพื้นหรือแบบแขวน(ระบบ Inverter)  ขนาด  36,000  
บีทียู จำนวน 2  เครื่อง ๆ ละ 53,600.-บาท</t>
  </si>
  <si>
    <t>จัดซื้อเครื่องปรับอากาศ  แบบตั้งพื้นหรือแบบแขวน(ระบบ Inverter)  ขนาด  36,000  
บีทียู  พร้อมติดตั้ง  จำนวน  1  เครื่อง</t>
  </si>
  <si>
    <t>จัดซื้อเครื่องตัดหญ้า(แบบข้ออ่อน)   
จำนวน  1  เครื่อง ๆ ละ 10,600.-บาท</t>
  </si>
  <si>
    <t>จัดซื้อตู้เหล็กบานเลื่อนซ้อน 2 บาน  จำนวน 3  ตู้ ๆ ละ 4,500.-บาท</t>
  </si>
  <si>
    <t>จัดซื้อเก้าอี้แถวเหล็ก 4 ที่นั่ง  จำนวน  2  ชุด  ชุดละ 5,800.-บาท</t>
  </si>
  <si>
    <t>จัดซื้อเตียงเหล็ก 2 ชั้น  จำนวน  2  ชุด ๆ ละ 9,500.-บาท</t>
  </si>
  <si>
    <t>บริษัท สวัสดีเอ็ดดูเคชั่นเซ็นเตอร์ จำกัด</t>
  </si>
  <si>
    <t>บริษัท บิ๊กบีโซลูชั่น จำกัด</t>
  </si>
  <si>
    <t>จัดซื้อโต๊ะทำงาน  ขนาดโดยรวม  กว้าง  170xยาว130xสูง75  ซม.</t>
  </si>
  <si>
    <t>จัดซื้อเก้าอี้  ขนาด กว้าง  63x ลึก 75x 
สูง ๙๖  ซม.</t>
  </si>
  <si>
    <t>จัดซื้อตู้เก็บเอกสาร   จำนวน  2  หลัง ๆ ละ 3,050.-บาท</t>
  </si>
  <si>
    <t>จัดซื้อเครื่องปรับอากาศ   แบบตั้งพื้นหรือแบบแขวน(ระบบ Inverter)  ขนาด  36,000  
บีทียู  พร้อมติดตั้ง   จำนวน  1  เครื่อง</t>
  </si>
  <si>
    <t>นายคมกริช เสาวพันธุ์</t>
  </si>
  <si>
    <t xml:space="preserve">แบบ สขร.1 </t>
  </si>
  <si>
    <t>สรุปผลการดำเนินการจัดซื้อจัดจ้างในรอบเดือนตุลาคม 2568 - ธันวาคม 2568</t>
  </si>
  <si>
    <t>ไตรมาสที่ 1 ประจำปีงบประมาณ พ.ศ. 2569</t>
  </si>
  <si>
    <t>ร้าน โอยางยนต์ 2003</t>
  </si>
  <si>
    <t>ร้าน ท็อปเซ็นเตอร์</t>
  </si>
  <si>
    <t>ร้าน มินิเทรดดิ้ง</t>
  </si>
  <si>
    <t>นายประจวบ ปักเคยะกา</t>
  </si>
  <si>
    <t>นายตะวันกรณ์ ศรีสุขพรชัย</t>
  </si>
  <si>
    <t>นายธนาเดช มาขุมเหล็ก</t>
  </si>
  <si>
    <t>ร้าน รุ่งเรืองซัพพลาย(อึ้งเซ่งหลี)</t>
  </si>
  <si>
    <t>1. บริษัท พงศ์พัฒนชัย จำกัด
ราคาที่เสนอ 4,555,000.00 บาท
2. ห้างหุ้นส่วนจำกัด ประเสริฐนวกิจ
ราคาที่เสนอ 4,156,976.59 บาท
3. บริษัท ซีเอ็น เรียล แอสเซท จำกัด
ราคาที่เสนอ 4,450,000.00 บาท
4. ห้างหุ้นส่วนจำกัด ตั้งชุนเส็ง2 ค้าวัสดุ
ราคาที่เสนอ 3,980,000.00 บาท
5. ห้างหุ้นจำกัด คูณอเนก
ราคาที่เสนอ 3,090,000.00 บาท
6. ห้างหุ้นส่วนจำกัด รุ่งเรืองมนตรีก่อสร้าง
ราคาที่เสนอ 4,000,000.00 บาท
7. ห้างหุ้นส่วนจำกัด บุรีรัมย์ เจ.เอส. ก่อสร้าง
ราคาที่เสนอ 4,612,000.00 บาท
8. ห้างหุ้นส่วนจำกัด บุญเฮียงทรัพย์ทวี 24
ราคาที่เสนอ 4,000,000.00 บาท
9. บริษัท แดงบุลำดวน จำกัด
ราคาที่เสนอ 4,392,000.00 บาท
10. บริษัท ดิอานนท์ พร็อพเพอร์ตี้ จำกัด
ราคาที่เสนอ 4,000,000.00 บาท
11. บริษัท พลับพลาชัย 2 จำกัด 
ราคาที่เสนอ 4,160,000.00 บาท</t>
  </si>
  <si>
    <t xml:space="preserve">12. ห้างหุ้นส่วนจำกัด สุรินทร์ไทยสงวน
ราคาที่เสนอ 3,800,000.00 บาท
13. ห้างหุ้นส่วนจำกัด ศิริไพศาลสุรินทร์ก่อสร้าง
ราคาที่เสนอ 4,195,000.00 บาท
14. ห้างหุ้นส่วนจำกัด ไทยสงวนอุทุมพรก่อสร้าง
ราคาที่เสนอ 4,520,000.00 บาท
15. ห้างหุ้นส่วนจำกัด ประกิตลักษณ์ก่อสร้าง
ราคาที่เสนอ 4,615,000.00 บาท
16. ห้างหุ้นส่วนจำกัด กำแพงใหญ่ก่อสร้าง
ราคาที่เสนอ 3,788,000.00 บาท
17. ห้างหุ้นส่วนจำกัด ชนมีชัย 1994
ราคาที่เสนอ 4,345,000.00 บาท
18. ห้างหุ้นส่วนจำกัด แสงรุ่งการเกษตร
ราคาที่เสนอ 4,161,600.00 บาท
19. ห้างหุ้นส่วนจำกัด ชัยเจริญเฟอร์นิเจอร์
ราคาที่เสนอ 4,145,000.00 บาท
20. ห้างหุ้นส่วนจำกัด อ.สุรชัย
ราคาที่เสนอ 3,700,000.00 บาท
21. ห้างหุ้นส่วนจำกัด จิระประภาก่อสร้าง
ราคาที่เสนอ 4,144,000.00 บาท
</t>
  </si>
  <si>
    <t>22. ห้างหุ้นส่วนจำกัด จิระประภาก่อสร้าง
ราคาที่เสนอ 4,144,000.00 บาท
23. ห้างหุ้นส่วนจำกัด สิณารัตน์ก่อสร้าง
ราคาที่เสนอ 4,400,000.00 บาท
24. ห้างหุ้นส่วนจำกัด 3 บ.ใบใหญ่ ก่อสร้าง
ราคาที่เสนอ 4,392,800.00 บาท
25. ห้างหุ้นส่วนจำกัด เอ.เอส.พี.นิพนธ์ คอนสตรัคชั่น
ราคาที่เสนอ 4,069,100.00 บาท
26. ห้างหุ้นส่วนจำกัด สุธาวดี คอนสตรัคชั่น
ราคาที่เสนอ 4,610,000.00 บาท
27. ห้างหุ้นส่วนจำกัด สุพรรณเซฟตี้อินเตอร์เทรด
ราคาที่เสนอ 3,930,000.00 บาท
28. ห้างหุ้นส่วนจำกัด สกุลวงศ์ คอมเมอร์เชียล
ราคาที่เสนอ 3,465,000.00 บาท
29. ห้างหุ้นส่วนจำกัด แก้วพลี คอนสตรัคชั่น
ราคาที่เสนอ 3,470,000.00 บาท
30. ห้างหุ้นส่วนจำกัด เอส.เอส.เอ พาณิชย์
ราคาที่เสนอ 3,475,000.00 บาท
31. ห้างหุ้นส่วนจำกัด นันท์นภัสดีเวลล๊อปเม้นท์
ราคาที่เสนอ 3,440,000.00 บาท</t>
  </si>
  <si>
    <t>32. ห้างหุ้นส่วนจำกัด อรณิชา 59
ราคาที่เสนอ 2,137,000.00 บาท
33. ห้างหุ้นส่วนจำกัด กิตติไพศาล การก่อสร้าง
ราคาที่เสนอ 2,151,000.00 บาท
34. ห้างหุ้นส่วนจำกัด พิมพ์ลภัสร์ วิศวกรรม
ราคาที่เสนอ 4,090,000.00 บาท
35. บริษัท บัลลังก์ทอง 99 โยธากิจ จำกัด
ราคาที่เสนอ 3,480,009.00 บาท
36. บริษัท เคเค.รุ่งเรือง 2002 จำกัด
ราคาที่เสนอ 4,590,000.00 บาท
37. ห้างหุ้นส่วนจำกัด พัทลุงนิคมค้าไม้
ราคาที่เสนอ 2,148,000.00 บาท
38. กิจการร่วมค้า บริษัท วชิรดาร่วมค้า จำกัด
ราคาที่เสนอ 4,069,000.00 บาท</t>
  </si>
  <si>
    <t>ห้างหุ้นส่วนจำกัด บุรีรัมย์ เจ.เอส. ก่อสร้าง</t>
  </si>
  <si>
    <t>ลำดับที่</t>
  </si>
  <si>
    <t>วันที่  16 เดือน เมษายน พ.ศ.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</si>
</sst>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TH SarabunIT๙"/>
      <family val="2"/>
    </font>
    <font>
      <sz val="14"/>
      <color rgb="FF000000"/>
      <name val="TH SarabunIT๙"/>
      <family val="2"/>
    </font>
    <font>
      <sz val="16"/>
      <color rgb="FF000000"/>
      <name val="TH SarabunIT๙"/>
      <family val="2"/>
    </font>
    <font>
      <b/>
      <sz val="16"/>
      <color rgb="FF000000"/>
      <name val="TH SarabunIT๙"/>
      <family val="2"/>
    </font>
    <font>
      <b/>
      <sz val="14"/>
      <color rgb="FF000000"/>
      <name val="TH SarabunIT๙"/>
      <family val="2"/>
    </font>
    <font>
      <sz val="14"/>
      <color theme="1"/>
      <name val="TH SarabunIT๙"/>
      <family val="2"/>
    </font>
    <font>
      <sz val="11"/>
      <color theme="1"/>
      <name val="Calibri"/>
      <family val="2"/>
      <scheme val="minor"/>
    </font>
    <font>
      <sz val="16"/>
      <color theme="1"/>
      <name val="TH SarabunIT๙"/>
      <family val="2"/>
    </font>
    <font>
      <b/>
      <sz val="18"/>
      <color rgb="FF000000"/>
      <name val="TH SarabunIT๙"/>
      <family val="2"/>
    </font>
    <font>
      <b/>
      <sz val="18"/>
      <color theme="1"/>
      <name val="TH SarabunIT๙"/>
      <family val="2"/>
    </font>
  </fonts>
  <fills count="9">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3" fontId="7" fillId="0" borderId="0" applyFont="0" applyFill="0" applyBorder="0" applyAlignment="0" applyProtection="0"/>
  </cellStyleXfs>
  <cellXfs count="61">
    <xf numFmtId="0" fontId="0" fillId="0" borderId="0" xfId="0"/>
    <xf numFmtId="0" fontId="1" fillId="2" borderId="0" xfId="0" applyFont="1" applyFill="1" applyAlignment="1" applyProtection="1">
      <alignment wrapText="1"/>
      <protection locked="0"/>
    </xf>
    <xf numFmtId="0" fontId="2" fillId="3" borderId="1" xfId="0" applyFont="1" applyFill="1" applyBorder="1" applyAlignment="1">
      <alignment horizontal="left" vertical="center" wrapText="1"/>
    </xf>
    <xf numFmtId="0" fontId="3" fillId="4" borderId="1" xfId="0" applyFont="1" applyFill="1" applyBorder="1" applyAlignment="1">
      <alignment horizontal="right" vertical="center" wrapText="1"/>
    </xf>
    <xf numFmtId="0" fontId="1" fillId="0" borderId="0" xfId="0" applyFont="1"/>
    <xf numFmtId="0" fontId="2" fillId="7" borderId="2" xfId="0" applyFont="1" applyFill="1" applyBorder="1" applyAlignment="1">
      <alignment horizontal="left" vertical="center" wrapText="1"/>
    </xf>
    <xf numFmtId="4" fontId="2" fillId="8" borderId="2" xfId="0" applyNumberFormat="1" applyFont="1" applyFill="1" applyBorder="1" applyAlignment="1">
      <alignment horizontal="right" vertical="center" wrapText="1"/>
    </xf>
    <xf numFmtId="4" fontId="6" fillId="0" borderId="0" xfId="0" applyNumberFormat="1" applyFont="1"/>
    <xf numFmtId="0" fontId="5" fillId="0" borderId="2" xfId="0" applyFont="1" applyBorder="1" applyAlignment="1">
      <alignment horizontal="center" vertical="center" wrapText="1"/>
    </xf>
    <xf numFmtId="0" fontId="2" fillId="3" borderId="1" xfId="0" applyFont="1" applyFill="1" applyBorder="1" applyAlignment="1">
      <alignment vertical="center" wrapText="1"/>
    </xf>
    <xf numFmtId="0" fontId="3" fillId="4" borderId="1" xfId="0" applyFont="1" applyFill="1" applyBorder="1" applyAlignment="1">
      <alignment vertical="center" wrapText="1"/>
    </xf>
    <xf numFmtId="0" fontId="2" fillId="6" borderId="2" xfId="0" applyFont="1" applyFill="1" applyBorder="1" applyAlignment="1">
      <alignment horizontal="center" vertical="top" wrapText="1"/>
    </xf>
    <xf numFmtId="0" fontId="2" fillId="7" borderId="2" xfId="0" applyFont="1" applyFill="1" applyBorder="1" applyAlignment="1">
      <alignment horizontal="left" vertical="top" wrapText="1"/>
    </xf>
    <xf numFmtId="4" fontId="2" fillId="8" borderId="2" xfId="0" applyNumberFormat="1" applyFont="1" applyFill="1" applyBorder="1" applyAlignment="1">
      <alignment horizontal="right" vertical="top" wrapText="1"/>
    </xf>
    <xf numFmtId="0" fontId="2" fillId="6" borderId="2" xfId="0" applyFont="1" applyFill="1" applyBorder="1" applyAlignment="1">
      <alignment horizontal="left" vertical="top" wrapText="1"/>
    </xf>
    <xf numFmtId="4" fontId="2" fillId="6" borderId="2" xfId="0" applyNumberFormat="1" applyFont="1" applyFill="1" applyBorder="1" applyAlignment="1">
      <alignment horizontal="right" vertical="top" wrapText="1"/>
    </xf>
    <xf numFmtId="43" fontId="2" fillId="8" borderId="2" xfId="1" applyFont="1" applyFill="1" applyBorder="1" applyAlignment="1">
      <alignment horizontal="right" vertical="top" wrapText="1"/>
    </xf>
    <xf numFmtId="43" fontId="2" fillId="6" borderId="2" xfId="1" applyFont="1" applyFill="1" applyBorder="1" applyAlignment="1">
      <alignment horizontal="center" vertical="top" wrapText="1"/>
    </xf>
    <xf numFmtId="43" fontId="2" fillId="3" borderId="1" xfId="1" applyFont="1" applyFill="1" applyBorder="1" applyAlignment="1">
      <alignment vertical="center" wrapText="1"/>
    </xf>
    <xf numFmtId="43" fontId="1" fillId="0" borderId="0" xfId="1" applyFont="1"/>
    <xf numFmtId="0" fontId="1" fillId="0" borderId="0" xfId="0" applyFont="1" applyAlignment="1" applyProtection="1">
      <alignment wrapText="1"/>
      <protection locked="0"/>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43" fontId="8" fillId="0" borderId="6" xfId="1" applyFont="1" applyFill="1" applyBorder="1" applyAlignment="1">
      <alignment vertical="top"/>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3" fontId="2" fillId="0" borderId="2" xfId="1" applyFont="1" applyFill="1" applyBorder="1" applyAlignment="1">
      <alignment horizontal="center" vertical="top" wrapText="1"/>
    </xf>
    <xf numFmtId="0" fontId="1" fillId="0" borderId="0" xfId="0" applyFont="1" applyAlignment="1">
      <alignment horizontal="left"/>
    </xf>
    <xf numFmtId="0" fontId="1" fillId="2" borderId="0" xfId="0" applyFont="1" applyFill="1" applyAlignment="1" applyProtection="1">
      <alignment vertical="center" wrapText="1"/>
      <protection locked="0"/>
    </xf>
    <xf numFmtId="0" fontId="1" fillId="0" borderId="0" xfId="0" applyFont="1" applyAlignment="1">
      <alignment vertical="center"/>
    </xf>
    <xf numFmtId="0" fontId="4" fillId="0" borderId="2" xfId="0" applyFont="1" applyBorder="1" applyAlignment="1">
      <alignment horizontal="center" vertical="center" wrapText="1"/>
    </xf>
    <xf numFmtId="43" fontId="4" fillId="0" borderId="2" xfId="1" applyFont="1" applyFill="1" applyBorder="1" applyAlignment="1">
      <alignment horizontal="center" vertical="center" wrapText="1"/>
    </xf>
    <xf numFmtId="0" fontId="2" fillId="0" borderId="7" xfId="0" applyFont="1" applyBorder="1" applyAlignment="1">
      <alignment horizontal="center" vertical="top" wrapText="1"/>
    </xf>
    <xf numFmtId="0" fontId="2" fillId="0" borderId="7" xfId="0" applyFont="1" applyBorder="1" applyAlignment="1">
      <alignment horizontal="left" vertical="top" wrapText="1"/>
    </xf>
    <xf numFmtId="43" fontId="2" fillId="0" borderId="7" xfId="1" applyFont="1" applyFill="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1" fillId="0" borderId="10" xfId="0" applyFont="1" applyBorder="1" applyAlignment="1" applyProtection="1">
      <alignment wrapText="1"/>
      <protection locked="0"/>
    </xf>
    <xf numFmtId="0" fontId="2" fillId="0" borderId="6" xfId="0" applyFont="1" applyBorder="1" applyAlignment="1">
      <alignment horizontal="center" vertical="top" wrapText="1"/>
    </xf>
    <xf numFmtId="0" fontId="2" fillId="0" borderId="6" xfId="0" applyFont="1" applyBorder="1" applyAlignment="1">
      <alignment horizontal="left" vertical="top" wrapText="1"/>
    </xf>
    <xf numFmtId="43" fontId="2" fillId="0" borderId="6" xfId="1" applyFont="1" applyFill="1" applyBorder="1" applyAlignment="1">
      <alignment horizontal="center" vertical="top" wrapText="1"/>
    </xf>
    <xf numFmtId="0" fontId="8" fillId="2" borderId="1" xfId="0" applyFont="1" applyFill="1" applyBorder="1" applyAlignment="1" applyProtection="1">
      <alignment horizontal="right" vertical="center" wrapText="1"/>
      <protection locked="0"/>
    </xf>
    <xf numFmtId="0" fontId="2" fillId="5" borderId="1" xfId="0" applyFont="1" applyFill="1" applyBorder="1" applyAlignment="1">
      <alignment horizontal="center" vertical="top" wrapText="1"/>
    </xf>
    <xf numFmtId="0" fontId="9" fillId="5" borderId="1" xfId="0" applyFont="1" applyFill="1" applyBorder="1" applyAlignment="1">
      <alignment horizontal="center" vertical="center" wrapText="1"/>
    </xf>
    <xf numFmtId="0" fontId="10" fillId="2" borderId="0" xfId="0" applyFont="1" applyFill="1" applyAlignment="1" applyProtection="1">
      <alignment horizontal="center" vertical="center" wrapText="1"/>
      <protection locked="0"/>
    </xf>
    <xf numFmtId="0" fontId="1" fillId="2" borderId="5" xfId="0" applyFont="1" applyFill="1" applyBorder="1" applyAlignment="1" applyProtection="1">
      <alignment horizontal="center" wrapText="1"/>
      <protection locked="0"/>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2" fillId="6" borderId="3"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7" borderId="2" xfId="0" applyFont="1" applyFill="1" applyBorder="1" applyAlignment="1">
      <alignment horizontal="left" vertical="center"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left" vertical="center" wrapText="1"/>
    </xf>
    <xf numFmtId="0" fontId="2" fillId="0" borderId="12" xfId="0" applyFont="1" applyBorder="1" applyAlignment="1">
      <alignment horizontal="center" vertical="top" wrapText="1"/>
    </xf>
    <xf numFmtId="0" fontId="2" fillId="0" borderId="11" xfId="0" applyFont="1" applyBorder="1" applyAlignment="1">
      <alignment horizontal="center" vertical="top" wrapText="1"/>
    </xf>
    <xf numFmtId="0" fontId="2" fillId="6" borderId="3" xfId="0" applyFont="1" applyFill="1" applyBorder="1" applyAlignment="1">
      <alignment horizontal="left" vertical="top" wrapText="1"/>
    </xf>
    <xf numFmtId="0" fontId="2" fillId="6" borderId="4" xfId="0" applyFont="1" applyFill="1" applyBorder="1" applyAlignment="1">
      <alignment horizontal="left" vertical="top" wrapText="1"/>
    </xf>
  </cellXfs>
  <cellStyles count="2">
    <cellStyle name="จุลภาค" xfId="1" builtinId="3"/>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S140"/>
  <sheetViews>
    <sheetView showGridLines="0" tabSelected="1" zoomScaleNormal="100" workbookViewId="0">
      <selection activeCell="H12" sqref="H12"/>
    </sheetView>
  </sheetViews>
  <sheetFormatPr defaultRowHeight="15" x14ac:dyDescent="0.25"/>
  <cols>
    <col min="1" max="1" width="3.28515625" style="4" customWidth="1"/>
    <col min="2" max="2" width="9.7109375" style="4" customWidth="1"/>
    <col min="3" max="3" width="39.85546875" style="4" customWidth="1"/>
    <col min="4" max="4" width="18.7109375" style="4" customWidth="1"/>
    <col min="5" max="5" width="17.5703125" style="19" customWidth="1"/>
    <col min="6" max="6" width="17.5703125" style="4" customWidth="1"/>
    <col min="7" max="7" width="41" style="4" customWidth="1"/>
    <col min="8" max="8" width="35.140625" style="4" bestFit="1" customWidth="1"/>
    <col min="9" max="9" width="30.28515625" style="4" customWidth="1"/>
    <col min="10" max="10" width="5.7109375" style="29" customWidth="1"/>
    <col min="11" max="11" width="20.42578125" style="4" customWidth="1"/>
    <col min="12" max="12" width="16.7109375" style="4" hidden="1" customWidth="1"/>
    <col min="13" max="13" width="3.28515625" style="4" hidden="1" customWidth="1"/>
    <col min="14" max="14" width="0.140625" style="4" hidden="1" customWidth="1"/>
    <col min="15" max="15" width="13.140625" style="4" hidden="1" customWidth="1"/>
    <col min="16" max="17" width="14.28515625" style="4" hidden="1" customWidth="1"/>
    <col min="18" max="18" width="0.42578125" style="4" customWidth="1"/>
    <col min="19" max="19" width="3.28515625" style="4" customWidth="1"/>
    <col min="20" max="16384" width="9.140625" style="4"/>
  </cols>
  <sheetData>
    <row r="1" spans="1:19" ht="19.5" customHeight="1" x14ac:dyDescent="0.25">
      <c r="A1" s="1"/>
      <c r="B1" s="43" t="s">
        <v>248</v>
      </c>
      <c r="C1" s="43"/>
      <c r="D1" s="43"/>
      <c r="E1" s="43"/>
      <c r="F1" s="43"/>
      <c r="G1" s="43"/>
      <c r="H1" s="43"/>
      <c r="I1" s="43"/>
      <c r="J1" s="43"/>
      <c r="K1" s="43"/>
      <c r="L1" s="1"/>
      <c r="M1" s="1"/>
      <c r="N1" s="1"/>
      <c r="O1" s="10"/>
      <c r="P1" s="10"/>
      <c r="Q1" s="3"/>
      <c r="R1" s="10"/>
      <c r="S1" s="1"/>
    </row>
    <row r="2" spans="1:19" ht="19.5" customHeight="1" x14ac:dyDescent="0.25">
      <c r="A2" s="1"/>
      <c r="B2" s="44"/>
      <c r="C2" s="44"/>
      <c r="D2" s="44"/>
      <c r="E2" s="44"/>
      <c r="F2" s="44"/>
      <c r="G2" s="44"/>
      <c r="H2" s="44"/>
      <c r="I2" s="44"/>
      <c r="J2" s="44"/>
      <c r="K2" s="44"/>
      <c r="L2" s="44"/>
      <c r="M2" s="44"/>
      <c r="N2" s="44"/>
      <c r="O2" s="44"/>
      <c r="P2" s="44"/>
      <c r="Q2" s="44"/>
      <c r="R2" s="10"/>
      <c r="S2" s="1"/>
    </row>
    <row r="3" spans="1:19" s="31" customFormat="1" ht="23.25" customHeight="1" x14ac:dyDescent="0.25">
      <c r="A3" s="30"/>
      <c r="B3" s="45" t="s">
        <v>249</v>
      </c>
      <c r="C3" s="45"/>
      <c r="D3" s="45"/>
      <c r="E3" s="45"/>
      <c r="F3" s="45"/>
      <c r="G3" s="45"/>
      <c r="H3" s="45"/>
      <c r="I3" s="45"/>
      <c r="J3" s="45"/>
      <c r="K3" s="45"/>
      <c r="L3" s="45"/>
      <c r="M3" s="45"/>
      <c r="N3" s="45"/>
      <c r="O3" s="45"/>
      <c r="P3" s="45"/>
      <c r="Q3" s="45"/>
      <c r="R3" s="30"/>
      <c r="S3" s="30"/>
    </row>
    <row r="4" spans="1:19" ht="23.25" customHeight="1" x14ac:dyDescent="0.25">
      <c r="A4" s="1"/>
      <c r="B4" s="45" t="s">
        <v>250</v>
      </c>
      <c r="C4" s="45"/>
      <c r="D4" s="45"/>
      <c r="E4" s="45"/>
      <c r="F4" s="45"/>
      <c r="G4" s="45"/>
      <c r="H4" s="45"/>
      <c r="I4" s="45"/>
      <c r="J4" s="45"/>
      <c r="K4" s="45"/>
      <c r="L4" s="45"/>
      <c r="M4" s="45"/>
      <c r="N4" s="45"/>
      <c r="O4" s="45"/>
      <c r="P4" s="45"/>
      <c r="Q4" s="45"/>
      <c r="R4" s="1"/>
      <c r="S4" s="1"/>
    </row>
    <row r="5" spans="1:19" ht="23.25" customHeight="1" x14ac:dyDescent="0.25">
      <c r="A5" s="1"/>
      <c r="B5" s="46" t="s">
        <v>0</v>
      </c>
      <c r="C5" s="46"/>
      <c r="D5" s="46"/>
      <c r="E5" s="46"/>
      <c r="F5" s="46"/>
      <c r="G5" s="46"/>
      <c r="H5" s="46"/>
      <c r="I5" s="46"/>
      <c r="J5" s="46"/>
      <c r="K5" s="46"/>
      <c r="L5" s="46"/>
      <c r="M5" s="46"/>
      <c r="N5" s="46"/>
      <c r="O5" s="46"/>
      <c r="P5" s="46"/>
      <c r="Q5" s="46"/>
      <c r="R5" s="1"/>
      <c r="S5" s="1"/>
    </row>
    <row r="6" spans="1:19" ht="19.5" customHeight="1" x14ac:dyDescent="0.25">
      <c r="A6" s="1"/>
      <c r="B6" s="46" t="s">
        <v>264</v>
      </c>
      <c r="C6" s="46"/>
      <c r="D6" s="46"/>
      <c r="E6" s="46"/>
      <c r="F6" s="46"/>
      <c r="G6" s="46"/>
      <c r="H6" s="46"/>
      <c r="I6" s="46"/>
      <c r="J6" s="46"/>
      <c r="K6" s="46"/>
      <c r="L6" s="46"/>
      <c r="M6" s="46"/>
      <c r="N6" s="46"/>
      <c r="O6" s="46"/>
      <c r="P6" s="46"/>
      <c r="Q6" s="46"/>
      <c r="R6" s="1"/>
      <c r="S6" s="1"/>
    </row>
    <row r="7" spans="1:19" ht="19.5" customHeight="1" x14ac:dyDescent="0.25">
      <c r="A7" s="1"/>
      <c r="B7" s="47"/>
      <c r="C7" s="47"/>
      <c r="D7" s="47"/>
      <c r="E7" s="47"/>
      <c r="F7" s="47"/>
      <c r="G7" s="47"/>
      <c r="H7" s="47"/>
      <c r="I7" s="47"/>
      <c r="J7" s="47"/>
      <c r="K7" s="47"/>
      <c r="L7" s="47"/>
      <c r="M7" s="47"/>
      <c r="N7" s="47"/>
      <c r="O7" s="47"/>
      <c r="P7" s="47"/>
      <c r="Q7" s="47"/>
      <c r="R7" s="1"/>
      <c r="S7" s="1"/>
    </row>
    <row r="8" spans="1:19" ht="75.95" customHeight="1" x14ac:dyDescent="0.25">
      <c r="A8" s="1"/>
      <c r="B8" s="32" t="s">
        <v>263</v>
      </c>
      <c r="C8" s="32" t="s">
        <v>222</v>
      </c>
      <c r="D8" s="32" t="s">
        <v>223</v>
      </c>
      <c r="E8" s="33" t="s">
        <v>224</v>
      </c>
      <c r="F8" s="32" t="s">
        <v>225</v>
      </c>
      <c r="G8" s="32" t="s">
        <v>226</v>
      </c>
      <c r="H8" s="32" t="s">
        <v>232</v>
      </c>
      <c r="I8" s="32" t="s">
        <v>227</v>
      </c>
      <c r="J8" s="48" t="s">
        <v>228</v>
      </c>
      <c r="K8" s="49"/>
      <c r="L8" s="8" t="s">
        <v>1</v>
      </c>
      <c r="M8" s="50" t="s">
        <v>2</v>
      </c>
      <c r="N8" s="50"/>
      <c r="O8" s="50"/>
      <c r="P8" s="8" t="s">
        <v>3</v>
      </c>
      <c r="Q8" s="8" t="s">
        <v>4</v>
      </c>
      <c r="R8" s="1"/>
      <c r="S8" s="1"/>
    </row>
    <row r="9" spans="1:19" ht="25.5" customHeight="1" x14ac:dyDescent="0.25">
      <c r="A9" s="1"/>
      <c r="B9" s="11">
        <v>1</v>
      </c>
      <c r="C9" s="12" t="s">
        <v>7</v>
      </c>
      <c r="D9" s="13">
        <v>5100</v>
      </c>
      <c r="E9" s="16">
        <v>5100</v>
      </c>
      <c r="F9" s="11" t="s">
        <v>229</v>
      </c>
      <c r="G9" s="12" t="s">
        <v>251</v>
      </c>
      <c r="H9" s="12" t="s">
        <v>5</v>
      </c>
      <c r="I9" s="12" t="s">
        <v>230</v>
      </c>
      <c r="J9" s="51" t="s">
        <v>6</v>
      </c>
      <c r="K9" s="52"/>
      <c r="L9" s="5" t="s">
        <v>7</v>
      </c>
      <c r="M9" s="53"/>
      <c r="N9" s="53"/>
      <c r="O9" s="53"/>
      <c r="P9" s="6">
        <v>5100</v>
      </c>
      <c r="Q9" s="6">
        <v>0</v>
      </c>
      <c r="R9" s="1"/>
      <c r="S9" s="1"/>
    </row>
    <row r="10" spans="1:19" ht="39" customHeight="1" x14ac:dyDescent="0.25">
      <c r="A10" s="1"/>
      <c r="B10" s="11">
        <v>2</v>
      </c>
      <c r="C10" s="14" t="str">
        <f>M10</f>
        <v>โครงการบำรุงรักษาและซ่อมแซมแก้ไขระบบคอมพิวเตอร์งานทะเบียนราษฎร</v>
      </c>
      <c r="D10" s="15">
        <v>100000</v>
      </c>
      <c r="E10" s="17">
        <v>100000</v>
      </c>
      <c r="F10" s="11" t="s">
        <v>229</v>
      </c>
      <c r="G10" s="12" t="s">
        <v>231</v>
      </c>
      <c r="H10" s="12" t="str">
        <f>G10</f>
        <v>บริษัท  คอนโทรล ดาต้า(ประเทศไทย) จำกัด</v>
      </c>
      <c r="I10" s="12" t="s">
        <v>230</v>
      </c>
      <c r="J10" s="51" t="s">
        <v>8</v>
      </c>
      <c r="K10" s="52"/>
      <c r="L10" s="5" t="s">
        <v>9</v>
      </c>
      <c r="M10" s="53" t="s">
        <v>10</v>
      </c>
      <c r="N10" s="53"/>
      <c r="O10" s="53"/>
      <c r="P10" s="6">
        <v>97000</v>
      </c>
      <c r="Q10" s="6">
        <v>97000</v>
      </c>
      <c r="R10" s="1"/>
      <c r="S10" s="1"/>
    </row>
    <row r="11" spans="1:19" ht="33" customHeight="1" x14ac:dyDescent="0.25">
      <c r="A11" s="1"/>
      <c r="B11" s="11">
        <v>3</v>
      </c>
      <c r="C11" s="14" t="str">
        <f>M11</f>
        <v>รายจ่ายเพื่อให้ได้มาซึ่งบริการ</v>
      </c>
      <c r="D11" s="15">
        <f>P11</f>
        <v>6500</v>
      </c>
      <c r="E11" s="17">
        <v>6500</v>
      </c>
      <c r="F11" s="11" t="s">
        <v>229</v>
      </c>
      <c r="G11" s="12" t="s">
        <v>242</v>
      </c>
      <c r="H11" s="12" t="str">
        <f>G11</f>
        <v>บริษัท บิ๊กบีโซลูชั่น จำกัด</v>
      </c>
      <c r="I11" s="12" t="s">
        <v>230</v>
      </c>
      <c r="J11" s="51" t="s">
        <v>11</v>
      </c>
      <c r="K11" s="52"/>
      <c r="L11" s="5" t="s">
        <v>9</v>
      </c>
      <c r="M11" s="53" t="s">
        <v>9</v>
      </c>
      <c r="N11" s="53"/>
      <c r="O11" s="53"/>
      <c r="P11" s="6">
        <v>6500</v>
      </c>
      <c r="Q11" s="6">
        <v>6500</v>
      </c>
      <c r="R11" s="1"/>
      <c r="S11" s="1"/>
    </row>
    <row r="12" spans="1:19" ht="72" customHeight="1" x14ac:dyDescent="0.25">
      <c r="A12" s="20"/>
      <c r="B12" s="21">
        <v>4</v>
      </c>
      <c r="C12" s="22" t="str">
        <f>M12</f>
        <v>โครงการปรับระดับรางระบายน้ำ/วางท่อระบายน้ำพร้อมบ่อพัก คสล. บริเวณหลังตลาดถึงฝั่งทิศเหนือโค้งศาลเจ้าพ่อหินตั้งหลังตลาด (บ้านทะเมนชัย หมู่ที่ 2)</v>
      </c>
      <c r="D12" s="23">
        <v>300000</v>
      </c>
      <c r="E12" s="23">
        <v>286013.02</v>
      </c>
      <c r="F12" s="21" t="s">
        <v>229</v>
      </c>
      <c r="G12" s="22" t="s">
        <v>12</v>
      </c>
      <c r="H12" s="22" t="str">
        <f t="shared" ref="H12:H79" si="0">G12</f>
        <v>หจก.ส สุรัสวดี</v>
      </c>
      <c r="I12" s="22" t="s">
        <v>230</v>
      </c>
      <c r="J12" s="54" t="s">
        <v>13</v>
      </c>
      <c r="K12" s="55"/>
      <c r="L12" s="26" t="s">
        <v>14</v>
      </c>
      <c r="M12" s="56" t="s">
        <v>221</v>
      </c>
      <c r="N12" s="56"/>
      <c r="O12" s="56"/>
      <c r="P12" s="27">
        <v>286000</v>
      </c>
      <c r="Q12" s="27">
        <v>0</v>
      </c>
      <c r="R12" s="20"/>
      <c r="S12" s="20"/>
    </row>
    <row r="13" spans="1:19" ht="25.5" customHeight="1" x14ac:dyDescent="0.25">
      <c r="A13" s="1"/>
      <c r="B13" s="11">
        <v>5</v>
      </c>
      <c r="C13" s="14" t="str">
        <f>M13</f>
        <v>ค่าเช่าเครื่องถ่ายเอกสาร</v>
      </c>
      <c r="D13" s="15">
        <f>P13</f>
        <v>3500</v>
      </c>
      <c r="E13" s="15">
        <f>D13</f>
        <v>3500</v>
      </c>
      <c r="F13" s="21" t="s">
        <v>229</v>
      </c>
      <c r="G13" s="12" t="s">
        <v>15</v>
      </c>
      <c r="H13" s="12" t="str">
        <f t="shared" si="0"/>
        <v>บริษัท โอเอ 2024 จำกัด</v>
      </c>
      <c r="I13" s="12" t="s">
        <v>230</v>
      </c>
      <c r="J13" s="51" t="s">
        <v>16</v>
      </c>
      <c r="K13" s="52"/>
      <c r="L13" s="5" t="s">
        <v>9</v>
      </c>
      <c r="M13" s="53" t="s">
        <v>17</v>
      </c>
      <c r="N13" s="53"/>
      <c r="O13" s="53"/>
      <c r="P13" s="6">
        <v>3500</v>
      </c>
      <c r="Q13" s="6">
        <v>0</v>
      </c>
      <c r="R13" s="1"/>
      <c r="S13" s="1"/>
    </row>
    <row r="14" spans="1:19" ht="25.5" customHeight="1" x14ac:dyDescent="0.25">
      <c r="A14" s="1"/>
      <c r="B14" s="11">
        <v>6</v>
      </c>
      <c r="C14" s="14" t="str">
        <f>M14</f>
        <v>ค่าเช่าเครื่องถ่ายเอกสาร</v>
      </c>
      <c r="D14" s="15">
        <f t="shared" ref="D14:D24" si="1">P14</f>
        <v>3500</v>
      </c>
      <c r="E14" s="15">
        <f t="shared" ref="E14:E24" si="2">D14</f>
        <v>3500</v>
      </c>
      <c r="F14" s="21" t="s">
        <v>229</v>
      </c>
      <c r="G14" s="12" t="s">
        <v>15</v>
      </c>
      <c r="H14" s="12" t="str">
        <f t="shared" si="0"/>
        <v>บริษัท โอเอ 2024 จำกัด</v>
      </c>
      <c r="I14" s="12" t="s">
        <v>230</v>
      </c>
      <c r="J14" s="51" t="s">
        <v>18</v>
      </c>
      <c r="K14" s="52"/>
      <c r="L14" s="5" t="s">
        <v>9</v>
      </c>
      <c r="M14" s="53" t="s">
        <v>17</v>
      </c>
      <c r="N14" s="53"/>
      <c r="O14" s="53"/>
      <c r="P14" s="6">
        <v>3500</v>
      </c>
      <c r="Q14" s="6">
        <v>0</v>
      </c>
      <c r="R14" s="1"/>
      <c r="S14" s="1"/>
    </row>
    <row r="15" spans="1:19" ht="25.5" customHeight="1" x14ac:dyDescent="0.25">
      <c r="A15" s="1"/>
      <c r="B15" s="11">
        <v>7</v>
      </c>
      <c r="C15" s="14" t="s">
        <v>21</v>
      </c>
      <c r="D15" s="15">
        <f t="shared" si="1"/>
        <v>9690</v>
      </c>
      <c r="E15" s="15">
        <f t="shared" si="2"/>
        <v>9690</v>
      </c>
      <c r="F15" s="21" t="s">
        <v>229</v>
      </c>
      <c r="G15" s="12" t="s">
        <v>19</v>
      </c>
      <c r="H15" s="12" t="str">
        <f t="shared" si="0"/>
        <v>บริษัท ก้ำหมงเครื่องครัว จำกัด</v>
      </c>
      <c r="I15" s="12" t="s">
        <v>230</v>
      </c>
      <c r="J15" s="51" t="s">
        <v>20</v>
      </c>
      <c r="K15" s="52"/>
      <c r="L15" s="5" t="s">
        <v>21</v>
      </c>
      <c r="M15" s="53"/>
      <c r="N15" s="53"/>
      <c r="O15" s="53"/>
      <c r="P15" s="6">
        <v>9690</v>
      </c>
      <c r="Q15" s="6">
        <v>0</v>
      </c>
      <c r="R15" s="1"/>
      <c r="S15" s="1"/>
    </row>
    <row r="16" spans="1:19" ht="25.5" customHeight="1" x14ac:dyDescent="0.25">
      <c r="A16" s="1"/>
      <c r="B16" s="11">
        <v>8</v>
      </c>
      <c r="C16" s="14" t="s">
        <v>24</v>
      </c>
      <c r="D16" s="15">
        <f t="shared" si="1"/>
        <v>13900</v>
      </c>
      <c r="E16" s="15">
        <f t="shared" si="2"/>
        <v>13900</v>
      </c>
      <c r="F16" s="21" t="s">
        <v>229</v>
      </c>
      <c r="G16" s="12" t="s">
        <v>252</v>
      </c>
      <c r="H16" s="12" t="str">
        <f t="shared" si="0"/>
        <v>ร้าน ท็อปเซ็นเตอร์</v>
      </c>
      <c r="I16" s="12" t="s">
        <v>230</v>
      </c>
      <c r="J16" s="51" t="s">
        <v>23</v>
      </c>
      <c r="K16" s="52"/>
      <c r="L16" s="5" t="s">
        <v>24</v>
      </c>
      <c r="M16" s="53"/>
      <c r="N16" s="53"/>
      <c r="O16" s="53"/>
      <c r="P16" s="6">
        <v>13900</v>
      </c>
      <c r="Q16" s="6">
        <v>0</v>
      </c>
      <c r="R16" s="1"/>
      <c r="S16" s="1"/>
    </row>
    <row r="17" spans="1:19" ht="25.5" customHeight="1" x14ac:dyDescent="0.25">
      <c r="A17" s="1"/>
      <c r="B17" s="11">
        <v>9</v>
      </c>
      <c r="C17" s="14" t="str">
        <f>M17</f>
        <v>โครงการจัดงานประเพณีฉลองศาลเจ้าพ่อหินตั้ง</v>
      </c>
      <c r="D17" s="15">
        <f t="shared" si="1"/>
        <v>15000</v>
      </c>
      <c r="E17" s="15">
        <f t="shared" si="2"/>
        <v>15000</v>
      </c>
      <c r="F17" s="21" t="s">
        <v>229</v>
      </c>
      <c r="G17" s="12" t="s">
        <v>25</v>
      </c>
      <c r="H17" s="12" t="str">
        <f t="shared" si="0"/>
        <v>นายสมชาย   เงินสว่าง</v>
      </c>
      <c r="I17" s="12" t="s">
        <v>230</v>
      </c>
      <c r="J17" s="51" t="s">
        <v>26</v>
      </c>
      <c r="K17" s="52"/>
      <c r="L17" s="5" t="s">
        <v>27</v>
      </c>
      <c r="M17" s="53" t="s">
        <v>28</v>
      </c>
      <c r="N17" s="53"/>
      <c r="O17" s="53"/>
      <c r="P17" s="6">
        <v>15000</v>
      </c>
      <c r="Q17" s="6">
        <v>0</v>
      </c>
      <c r="R17" s="1"/>
      <c r="S17" s="1"/>
    </row>
    <row r="18" spans="1:19" ht="25.5" customHeight="1" x14ac:dyDescent="0.25">
      <c r="A18" s="1"/>
      <c r="B18" s="11">
        <v>10</v>
      </c>
      <c r="C18" s="14" t="s">
        <v>31</v>
      </c>
      <c r="D18" s="15">
        <f t="shared" si="1"/>
        <v>15588</v>
      </c>
      <c r="E18" s="15">
        <f t="shared" si="2"/>
        <v>15588</v>
      </c>
      <c r="F18" s="21" t="s">
        <v>229</v>
      </c>
      <c r="G18" s="12" t="s">
        <v>29</v>
      </c>
      <c r="H18" s="12" t="str">
        <f t="shared" si="0"/>
        <v>หจก.บูรพาก่อสร้างลำปลายมาศ</v>
      </c>
      <c r="I18" s="12" t="s">
        <v>230</v>
      </c>
      <c r="J18" s="51" t="s">
        <v>30</v>
      </c>
      <c r="K18" s="52"/>
      <c r="L18" s="5" t="s">
        <v>31</v>
      </c>
      <c r="M18" s="53"/>
      <c r="N18" s="53"/>
      <c r="O18" s="53"/>
      <c r="P18" s="6">
        <v>15588</v>
      </c>
      <c r="Q18" s="6">
        <v>0</v>
      </c>
      <c r="R18" s="1"/>
      <c r="S18" s="1"/>
    </row>
    <row r="19" spans="1:19" ht="25.5" customHeight="1" x14ac:dyDescent="0.25">
      <c r="A19" s="1"/>
      <c r="B19" s="11">
        <v>11</v>
      </c>
      <c r="C19" s="14" t="s">
        <v>7</v>
      </c>
      <c r="D19" s="15">
        <f t="shared" si="1"/>
        <v>20390</v>
      </c>
      <c r="E19" s="15">
        <f t="shared" si="2"/>
        <v>20390</v>
      </c>
      <c r="F19" s="21" t="s">
        <v>229</v>
      </c>
      <c r="G19" s="12" t="s">
        <v>32</v>
      </c>
      <c r="H19" s="12" t="str">
        <f t="shared" si="0"/>
        <v>หจก.ธงชัย โอเอ เซลส์แอนด์เซอร์วิส</v>
      </c>
      <c r="I19" s="12" t="s">
        <v>230</v>
      </c>
      <c r="J19" s="51" t="s">
        <v>33</v>
      </c>
      <c r="K19" s="52"/>
      <c r="L19" s="5" t="s">
        <v>7</v>
      </c>
      <c r="M19" s="53"/>
      <c r="N19" s="53"/>
      <c r="O19" s="53"/>
      <c r="P19" s="6">
        <v>20390</v>
      </c>
      <c r="Q19" s="6">
        <v>0</v>
      </c>
      <c r="R19" s="1"/>
      <c r="S19" s="1"/>
    </row>
    <row r="20" spans="1:19" ht="25.5" customHeight="1" x14ac:dyDescent="0.25">
      <c r="A20" s="1"/>
      <c r="B20" s="11">
        <v>12</v>
      </c>
      <c r="C20" s="14" t="str">
        <f>M20</f>
        <v>รายจ่ายเพื่อให้ได้มาซึ่งบริการ</v>
      </c>
      <c r="D20" s="15">
        <f t="shared" si="1"/>
        <v>5200</v>
      </c>
      <c r="E20" s="15">
        <f t="shared" si="2"/>
        <v>5200</v>
      </c>
      <c r="F20" s="21" t="s">
        <v>229</v>
      </c>
      <c r="G20" s="12" t="s">
        <v>34</v>
      </c>
      <c r="H20" s="12" t="str">
        <f t="shared" si="0"/>
        <v>บริษัท  ผลบุญ ออฟฟิศ อิควิปเม้นท์ จำกัด</v>
      </c>
      <c r="I20" s="12" t="s">
        <v>230</v>
      </c>
      <c r="J20" s="51" t="s">
        <v>35</v>
      </c>
      <c r="K20" s="52"/>
      <c r="L20" s="5" t="s">
        <v>9</v>
      </c>
      <c r="M20" s="53" t="s">
        <v>9</v>
      </c>
      <c r="N20" s="53"/>
      <c r="O20" s="53"/>
      <c r="P20" s="6">
        <v>5200</v>
      </c>
      <c r="Q20" s="6">
        <v>0</v>
      </c>
      <c r="R20" s="1"/>
      <c r="S20" s="1"/>
    </row>
    <row r="21" spans="1:19" ht="25.5" customHeight="1" x14ac:dyDescent="0.25">
      <c r="A21" s="1"/>
      <c r="B21" s="11">
        <v>13</v>
      </c>
      <c r="C21" s="14" t="s">
        <v>24</v>
      </c>
      <c r="D21" s="15">
        <f t="shared" si="1"/>
        <v>10780</v>
      </c>
      <c r="E21" s="15">
        <f t="shared" si="2"/>
        <v>10780</v>
      </c>
      <c r="F21" s="21" t="s">
        <v>229</v>
      </c>
      <c r="G21" s="12" t="s">
        <v>34</v>
      </c>
      <c r="H21" s="12" t="str">
        <f t="shared" si="0"/>
        <v>บริษัท  ผลบุญ ออฟฟิศ อิควิปเม้นท์ จำกัด</v>
      </c>
      <c r="I21" s="12" t="s">
        <v>230</v>
      </c>
      <c r="J21" s="51" t="s">
        <v>36</v>
      </c>
      <c r="K21" s="52"/>
      <c r="L21" s="5" t="s">
        <v>24</v>
      </c>
      <c r="M21" s="53"/>
      <c r="N21" s="53"/>
      <c r="O21" s="53"/>
      <c r="P21" s="6">
        <v>10780</v>
      </c>
      <c r="Q21" s="6">
        <v>0</v>
      </c>
      <c r="R21" s="1"/>
      <c r="S21" s="1"/>
    </row>
    <row r="22" spans="1:19" ht="25.5" customHeight="1" x14ac:dyDescent="0.25">
      <c r="A22" s="1"/>
      <c r="B22" s="11">
        <v>14</v>
      </c>
      <c r="C22" s="14" t="s">
        <v>21</v>
      </c>
      <c r="D22" s="15">
        <f t="shared" si="1"/>
        <v>38040</v>
      </c>
      <c r="E22" s="15">
        <f t="shared" si="2"/>
        <v>38040</v>
      </c>
      <c r="F22" s="21" t="s">
        <v>229</v>
      </c>
      <c r="G22" s="12" t="s">
        <v>19</v>
      </c>
      <c r="H22" s="12" t="str">
        <f t="shared" si="0"/>
        <v>บริษัท ก้ำหมงเครื่องครัว จำกัด</v>
      </c>
      <c r="I22" s="12" t="s">
        <v>230</v>
      </c>
      <c r="J22" s="51" t="s">
        <v>37</v>
      </c>
      <c r="K22" s="52"/>
      <c r="L22" s="5" t="s">
        <v>21</v>
      </c>
      <c r="M22" s="53"/>
      <c r="N22" s="53"/>
      <c r="O22" s="53"/>
      <c r="P22" s="6">
        <v>38040</v>
      </c>
      <c r="Q22" s="6">
        <v>0</v>
      </c>
      <c r="R22" s="1"/>
      <c r="S22" s="1"/>
    </row>
    <row r="23" spans="1:19" ht="25.5" customHeight="1" x14ac:dyDescent="0.25">
      <c r="A23" s="1"/>
      <c r="B23" s="11">
        <v>15</v>
      </c>
      <c r="C23" s="14" t="str">
        <f>M23</f>
        <v>โครงการชุมชนปลอดภัย</v>
      </c>
      <c r="D23" s="15">
        <f t="shared" si="1"/>
        <v>211860</v>
      </c>
      <c r="E23" s="15">
        <f t="shared" si="2"/>
        <v>211860</v>
      </c>
      <c r="F23" s="21" t="s">
        <v>229</v>
      </c>
      <c r="G23" s="12" t="s">
        <v>38</v>
      </c>
      <c r="H23" s="12" t="str">
        <f t="shared" si="0"/>
        <v>บริษัท โทรคมนาคมแห่งชาติ จำกัด (มหาชน)</v>
      </c>
      <c r="I23" s="12" t="s">
        <v>230</v>
      </c>
      <c r="J23" s="51" t="s">
        <v>39</v>
      </c>
      <c r="K23" s="52"/>
      <c r="L23" s="5" t="s">
        <v>9</v>
      </c>
      <c r="M23" s="53" t="s">
        <v>40</v>
      </c>
      <c r="N23" s="53"/>
      <c r="O23" s="53"/>
      <c r="P23" s="6">
        <v>211860</v>
      </c>
      <c r="Q23" s="6">
        <v>123585</v>
      </c>
      <c r="R23" s="1"/>
      <c r="S23" s="1"/>
    </row>
    <row r="24" spans="1:19" ht="25.5" customHeight="1" x14ac:dyDescent="0.25">
      <c r="A24" s="1"/>
      <c r="B24" s="11">
        <v>16</v>
      </c>
      <c r="C24" s="14" t="s">
        <v>24</v>
      </c>
      <c r="D24" s="15">
        <f t="shared" si="1"/>
        <v>21080</v>
      </c>
      <c r="E24" s="15">
        <f t="shared" si="2"/>
        <v>21080</v>
      </c>
      <c r="F24" s="21" t="s">
        <v>229</v>
      </c>
      <c r="G24" s="12" t="s">
        <v>34</v>
      </c>
      <c r="H24" s="12" t="str">
        <f t="shared" si="0"/>
        <v>บริษัท  ผลบุญ ออฟฟิศ อิควิปเม้นท์ จำกัด</v>
      </c>
      <c r="I24" s="12" t="s">
        <v>230</v>
      </c>
      <c r="J24" s="51" t="s">
        <v>41</v>
      </c>
      <c r="K24" s="52"/>
      <c r="L24" s="5" t="s">
        <v>24</v>
      </c>
      <c r="M24" s="53"/>
      <c r="N24" s="53"/>
      <c r="O24" s="53"/>
      <c r="P24" s="6">
        <v>21080</v>
      </c>
      <c r="Q24" s="6">
        <v>0</v>
      </c>
      <c r="R24" s="1"/>
      <c r="S24" s="1"/>
    </row>
    <row r="25" spans="1:19" ht="409.5" x14ac:dyDescent="0.25">
      <c r="A25" s="39"/>
      <c r="B25" s="40">
        <v>17</v>
      </c>
      <c r="C25" s="41" t="s">
        <v>233</v>
      </c>
      <c r="D25" s="42">
        <v>4624000</v>
      </c>
      <c r="E25" s="42">
        <v>4800375.6500000004</v>
      </c>
      <c r="F25" s="40" t="s">
        <v>234</v>
      </c>
      <c r="G25" s="41" t="s">
        <v>258</v>
      </c>
      <c r="H25" s="41" t="s">
        <v>262</v>
      </c>
      <c r="I25" s="41" t="s">
        <v>230</v>
      </c>
      <c r="J25" s="57" t="s">
        <v>42</v>
      </c>
      <c r="K25" s="58"/>
      <c r="L25" s="26" t="s">
        <v>14</v>
      </c>
      <c r="M25" s="56" t="s">
        <v>43</v>
      </c>
      <c r="N25" s="56"/>
      <c r="O25" s="56"/>
      <c r="P25" s="27">
        <v>4612000</v>
      </c>
      <c r="Q25" s="27">
        <v>4612000</v>
      </c>
      <c r="R25" s="20"/>
      <c r="S25" s="20"/>
    </row>
    <row r="26" spans="1:19" ht="12" customHeight="1" x14ac:dyDescent="0.25">
      <c r="A26" s="20"/>
      <c r="B26" s="34"/>
      <c r="C26" s="35"/>
      <c r="D26" s="36"/>
      <c r="E26" s="36"/>
      <c r="F26" s="34"/>
      <c r="G26" s="35"/>
      <c r="H26" s="35"/>
      <c r="I26" s="35"/>
      <c r="J26" s="37"/>
      <c r="K26" s="38"/>
      <c r="L26" s="26"/>
      <c r="M26" s="26"/>
      <c r="N26" s="26"/>
      <c r="O26" s="26"/>
      <c r="P26" s="27"/>
      <c r="Q26" s="27"/>
      <c r="R26" s="20"/>
      <c r="S26" s="20"/>
    </row>
    <row r="27" spans="1:19" ht="409.5" customHeight="1" x14ac:dyDescent="0.25">
      <c r="A27" s="20"/>
      <c r="B27" s="21"/>
      <c r="C27" s="22"/>
      <c r="D27" s="28"/>
      <c r="E27" s="28"/>
      <c r="F27" s="21"/>
      <c r="G27" s="22" t="s">
        <v>259</v>
      </c>
      <c r="H27" s="22"/>
      <c r="I27" s="22"/>
      <c r="J27" s="24"/>
      <c r="K27" s="25"/>
      <c r="L27" s="26"/>
      <c r="M27" s="26"/>
      <c r="N27" s="26"/>
      <c r="O27" s="26"/>
      <c r="P27" s="27"/>
      <c r="Q27" s="27"/>
      <c r="R27" s="20"/>
      <c r="S27" s="20"/>
    </row>
    <row r="28" spans="1:19" ht="393.75" customHeight="1" x14ac:dyDescent="0.25">
      <c r="A28" s="20"/>
      <c r="B28" s="34"/>
      <c r="C28" s="35"/>
      <c r="D28" s="36"/>
      <c r="E28" s="36"/>
      <c r="F28" s="34"/>
      <c r="G28" s="35" t="s">
        <v>260</v>
      </c>
      <c r="H28" s="35"/>
      <c r="I28" s="35"/>
      <c r="J28" s="37"/>
      <c r="K28" s="38"/>
      <c r="L28" s="26"/>
      <c r="M28" s="26"/>
      <c r="N28" s="26"/>
      <c r="O28" s="26"/>
      <c r="P28" s="27"/>
      <c r="Q28" s="27"/>
      <c r="R28" s="20"/>
      <c r="S28" s="20"/>
    </row>
    <row r="29" spans="1:19" ht="283.5" customHeight="1" x14ac:dyDescent="0.25">
      <c r="A29" s="20"/>
      <c r="B29" s="34"/>
      <c r="C29" s="35"/>
      <c r="D29" s="36"/>
      <c r="E29" s="36"/>
      <c r="F29" s="34"/>
      <c r="G29" s="35" t="s">
        <v>261</v>
      </c>
      <c r="H29" s="35"/>
      <c r="I29" s="35"/>
      <c r="J29" s="37"/>
      <c r="K29" s="38"/>
      <c r="L29" s="26"/>
      <c r="M29" s="26"/>
      <c r="N29" s="26"/>
      <c r="O29" s="26"/>
      <c r="P29" s="27"/>
      <c r="Q29" s="27"/>
      <c r="R29" s="20"/>
      <c r="S29" s="20"/>
    </row>
    <row r="30" spans="1:19" ht="25.5" customHeight="1" x14ac:dyDescent="0.25">
      <c r="A30" s="1"/>
      <c r="B30" s="11">
        <v>18</v>
      </c>
      <c r="C30" s="14" t="s">
        <v>7</v>
      </c>
      <c r="D30" s="15">
        <f>P30</f>
        <v>6500</v>
      </c>
      <c r="E30" s="17">
        <v>6500</v>
      </c>
      <c r="F30" s="21" t="s">
        <v>229</v>
      </c>
      <c r="G30" s="12" t="s">
        <v>32</v>
      </c>
      <c r="H30" s="12" t="str">
        <f t="shared" si="0"/>
        <v>หจก.ธงชัย โอเอ เซลส์แอนด์เซอร์วิส</v>
      </c>
      <c r="I30" s="12" t="s">
        <v>230</v>
      </c>
      <c r="J30" s="51" t="s">
        <v>44</v>
      </c>
      <c r="K30" s="52"/>
      <c r="L30" s="5" t="s">
        <v>7</v>
      </c>
      <c r="M30" s="53"/>
      <c r="N30" s="53"/>
      <c r="O30" s="53"/>
      <c r="P30" s="6">
        <v>6500</v>
      </c>
      <c r="Q30" s="6">
        <v>0</v>
      </c>
      <c r="R30" s="1"/>
      <c r="S30" s="1"/>
    </row>
    <row r="31" spans="1:19" ht="25.5" customHeight="1" x14ac:dyDescent="0.25">
      <c r="A31" s="1"/>
      <c r="B31" s="11">
        <v>19</v>
      </c>
      <c r="C31" s="14" t="s">
        <v>46</v>
      </c>
      <c r="D31" s="15">
        <f t="shared" ref="D31:D38" si="3">P31</f>
        <v>10740</v>
      </c>
      <c r="E31" s="17">
        <f>D31</f>
        <v>10740</v>
      </c>
      <c r="F31" s="21" t="s">
        <v>229</v>
      </c>
      <c r="G31" s="12" t="s">
        <v>32</v>
      </c>
      <c r="H31" s="12" t="str">
        <f t="shared" si="0"/>
        <v>หจก.ธงชัย โอเอ เซลส์แอนด์เซอร์วิส</v>
      </c>
      <c r="I31" s="12" t="s">
        <v>230</v>
      </c>
      <c r="J31" s="51" t="s">
        <v>45</v>
      </c>
      <c r="K31" s="52"/>
      <c r="L31" s="5" t="s">
        <v>46</v>
      </c>
      <c r="M31" s="53"/>
      <c r="N31" s="53"/>
      <c r="O31" s="53"/>
      <c r="P31" s="6">
        <v>10740</v>
      </c>
      <c r="Q31" s="6">
        <v>0</v>
      </c>
      <c r="R31" s="1"/>
      <c r="S31" s="1"/>
    </row>
    <row r="32" spans="1:19" ht="25.5" customHeight="1" x14ac:dyDescent="0.25">
      <c r="A32" s="1"/>
      <c r="B32" s="11">
        <v>20</v>
      </c>
      <c r="C32" s="14" t="str">
        <f>M32</f>
        <v>รายจ่ายเพื่อให้ได้มาซึ่งบริการ</v>
      </c>
      <c r="D32" s="15">
        <f t="shared" si="3"/>
        <v>6770</v>
      </c>
      <c r="E32" s="17">
        <f t="shared" ref="E32:E38" si="4">D32</f>
        <v>6770</v>
      </c>
      <c r="F32" s="21" t="s">
        <v>229</v>
      </c>
      <c r="G32" s="12" t="s">
        <v>34</v>
      </c>
      <c r="H32" s="12" t="str">
        <f t="shared" si="0"/>
        <v>บริษัท  ผลบุญ ออฟฟิศ อิควิปเม้นท์ จำกัด</v>
      </c>
      <c r="I32" s="12" t="s">
        <v>230</v>
      </c>
      <c r="J32" s="51" t="s">
        <v>47</v>
      </c>
      <c r="K32" s="52"/>
      <c r="L32" s="5" t="s">
        <v>9</v>
      </c>
      <c r="M32" s="53" t="s">
        <v>9</v>
      </c>
      <c r="N32" s="53"/>
      <c r="O32" s="53"/>
      <c r="P32" s="6">
        <v>6770</v>
      </c>
      <c r="Q32" s="6">
        <v>0</v>
      </c>
      <c r="R32" s="1"/>
      <c r="S32" s="1"/>
    </row>
    <row r="33" spans="1:19" ht="25.5" customHeight="1" x14ac:dyDescent="0.25">
      <c r="A33" s="1"/>
      <c r="B33" s="11">
        <v>21</v>
      </c>
      <c r="C33" s="14" t="str">
        <f>L33</f>
        <v>วัสดุก่อสร้าง</v>
      </c>
      <c r="D33" s="15">
        <f t="shared" si="3"/>
        <v>21760</v>
      </c>
      <c r="E33" s="17">
        <f t="shared" si="4"/>
        <v>21760</v>
      </c>
      <c r="F33" s="21" t="s">
        <v>229</v>
      </c>
      <c r="G33" s="12" t="s">
        <v>29</v>
      </c>
      <c r="H33" s="12" t="str">
        <f t="shared" si="0"/>
        <v>หจก.บูรพาก่อสร้างลำปลายมาศ</v>
      </c>
      <c r="I33" s="12" t="s">
        <v>230</v>
      </c>
      <c r="J33" s="51" t="s">
        <v>48</v>
      </c>
      <c r="K33" s="52"/>
      <c r="L33" s="5" t="s">
        <v>31</v>
      </c>
      <c r="M33" s="53"/>
      <c r="N33" s="53"/>
      <c r="O33" s="53"/>
      <c r="P33" s="6">
        <v>21760</v>
      </c>
      <c r="Q33" s="6">
        <v>0</v>
      </c>
      <c r="R33" s="1"/>
      <c r="S33" s="1"/>
    </row>
    <row r="34" spans="1:19" ht="25.5" customHeight="1" x14ac:dyDescent="0.25">
      <c r="A34" s="1"/>
      <c r="B34" s="11">
        <v>22</v>
      </c>
      <c r="C34" s="14" t="str">
        <f>L34</f>
        <v>วัสดุไฟฟ้าและวิทยุ</v>
      </c>
      <c r="D34" s="15">
        <f t="shared" si="3"/>
        <v>20910</v>
      </c>
      <c r="E34" s="17">
        <f t="shared" si="4"/>
        <v>20910</v>
      </c>
      <c r="F34" s="21" t="s">
        <v>229</v>
      </c>
      <c r="G34" s="12" t="s">
        <v>49</v>
      </c>
      <c r="H34" s="12" t="str">
        <f t="shared" si="0"/>
        <v>หจก.ศรีฟ้าการไฟฟ้า</v>
      </c>
      <c r="I34" s="12" t="s">
        <v>230</v>
      </c>
      <c r="J34" s="51" t="s">
        <v>50</v>
      </c>
      <c r="K34" s="52"/>
      <c r="L34" s="5" t="s">
        <v>51</v>
      </c>
      <c r="M34" s="53"/>
      <c r="N34" s="53"/>
      <c r="O34" s="53"/>
      <c r="P34" s="6">
        <v>20910</v>
      </c>
      <c r="Q34" s="6">
        <v>0</v>
      </c>
      <c r="R34" s="1"/>
      <c r="S34" s="1"/>
    </row>
    <row r="35" spans="1:19" ht="25.5" customHeight="1" x14ac:dyDescent="0.25">
      <c r="A35" s="1"/>
      <c r="B35" s="11">
        <v>23</v>
      </c>
      <c r="C35" s="14" t="str">
        <f>L35</f>
        <v>วัสดุก่อสร้าง</v>
      </c>
      <c r="D35" s="15">
        <f t="shared" si="3"/>
        <v>10906</v>
      </c>
      <c r="E35" s="17">
        <f t="shared" si="4"/>
        <v>10906</v>
      </c>
      <c r="F35" s="21" t="s">
        <v>229</v>
      </c>
      <c r="G35" s="12" t="s">
        <v>29</v>
      </c>
      <c r="H35" s="12" t="str">
        <f t="shared" si="0"/>
        <v>หจก.บูรพาก่อสร้างลำปลายมาศ</v>
      </c>
      <c r="I35" s="12" t="s">
        <v>230</v>
      </c>
      <c r="J35" s="51" t="s">
        <v>52</v>
      </c>
      <c r="K35" s="52"/>
      <c r="L35" s="5" t="s">
        <v>31</v>
      </c>
      <c r="M35" s="53"/>
      <c r="N35" s="53"/>
      <c r="O35" s="53"/>
      <c r="P35" s="6">
        <v>10906</v>
      </c>
      <c r="Q35" s="6">
        <v>0</v>
      </c>
      <c r="R35" s="1"/>
      <c r="S35" s="1"/>
    </row>
    <row r="36" spans="1:19" ht="25.5" customHeight="1" x14ac:dyDescent="0.25">
      <c r="A36" s="1"/>
      <c r="B36" s="11">
        <v>24</v>
      </c>
      <c r="C36" s="14" t="str">
        <f>L36</f>
        <v>วัสดุไฟฟ้าและวิทยุ</v>
      </c>
      <c r="D36" s="15">
        <f t="shared" si="3"/>
        <v>23760</v>
      </c>
      <c r="E36" s="17">
        <f t="shared" si="4"/>
        <v>23760</v>
      </c>
      <c r="F36" s="21" t="s">
        <v>229</v>
      </c>
      <c r="G36" s="12" t="s">
        <v>49</v>
      </c>
      <c r="H36" s="12" t="str">
        <f t="shared" si="0"/>
        <v>หจก.ศรีฟ้าการไฟฟ้า</v>
      </c>
      <c r="I36" s="12" t="s">
        <v>230</v>
      </c>
      <c r="J36" s="51" t="s">
        <v>53</v>
      </c>
      <c r="K36" s="52"/>
      <c r="L36" s="5" t="s">
        <v>51</v>
      </c>
      <c r="M36" s="53"/>
      <c r="N36" s="53"/>
      <c r="O36" s="53"/>
      <c r="P36" s="6">
        <v>23760</v>
      </c>
      <c r="Q36" s="6">
        <v>0</v>
      </c>
      <c r="R36" s="1"/>
      <c r="S36" s="1"/>
    </row>
    <row r="37" spans="1:19" ht="25.5" customHeight="1" x14ac:dyDescent="0.25">
      <c r="A37" s="1"/>
      <c r="B37" s="11">
        <v>25</v>
      </c>
      <c r="C37" s="14" t="str">
        <f>L37</f>
        <v>วัสดุคอมพิวเตอร์</v>
      </c>
      <c r="D37" s="15">
        <f t="shared" si="3"/>
        <v>18760</v>
      </c>
      <c r="E37" s="17">
        <f t="shared" si="4"/>
        <v>18760</v>
      </c>
      <c r="F37" s="21" t="s">
        <v>229</v>
      </c>
      <c r="G37" s="12" t="s">
        <v>32</v>
      </c>
      <c r="H37" s="12" t="str">
        <f t="shared" si="0"/>
        <v>หจก.ธงชัย โอเอ เซลส์แอนด์เซอร์วิส</v>
      </c>
      <c r="I37" s="12" t="s">
        <v>230</v>
      </c>
      <c r="J37" s="51" t="s">
        <v>54</v>
      </c>
      <c r="K37" s="52"/>
      <c r="L37" s="5" t="s">
        <v>46</v>
      </c>
      <c r="M37" s="53"/>
      <c r="N37" s="53"/>
      <c r="O37" s="53"/>
      <c r="P37" s="6">
        <v>18760</v>
      </c>
      <c r="Q37" s="6">
        <v>0</v>
      </c>
      <c r="R37" s="1"/>
      <c r="S37" s="1"/>
    </row>
    <row r="38" spans="1:19" ht="25.5" customHeight="1" x14ac:dyDescent="0.25">
      <c r="A38" s="1"/>
      <c r="B38" s="11">
        <v>26</v>
      </c>
      <c r="C38" s="14" t="str">
        <f>M38</f>
        <v>จัดซื้อตู้เก็บแฟ้มเอกสาร</v>
      </c>
      <c r="D38" s="15">
        <f t="shared" si="3"/>
        <v>10800</v>
      </c>
      <c r="E38" s="17">
        <f t="shared" si="4"/>
        <v>10800</v>
      </c>
      <c r="F38" s="21" t="s">
        <v>229</v>
      </c>
      <c r="G38" s="12" t="s">
        <v>55</v>
      </c>
      <c r="H38" s="12" t="str">
        <f t="shared" si="0"/>
        <v>หจก.บุรีรัมย์เฟอร์นิเจอร์</v>
      </c>
      <c r="I38" s="12" t="s">
        <v>230</v>
      </c>
      <c r="J38" s="51" t="s">
        <v>56</v>
      </c>
      <c r="K38" s="52"/>
      <c r="L38" s="5" t="s">
        <v>57</v>
      </c>
      <c r="M38" s="53" t="s">
        <v>58</v>
      </c>
      <c r="N38" s="53"/>
      <c r="O38" s="53"/>
      <c r="P38" s="6">
        <v>10800</v>
      </c>
      <c r="Q38" s="6">
        <v>0</v>
      </c>
      <c r="R38" s="1"/>
      <c r="S38" s="1"/>
    </row>
    <row r="39" spans="1:19" ht="25.5" customHeight="1" x14ac:dyDescent="0.25">
      <c r="A39" s="20"/>
      <c r="B39" s="21">
        <v>27</v>
      </c>
      <c r="C39" s="22" t="str">
        <f>M39</f>
        <v>โครงการต่อเติมอาคารศูนย์พัฒนาเด็กเล็ก</v>
      </c>
      <c r="D39" s="28">
        <v>219500</v>
      </c>
      <c r="E39" s="28">
        <v>190200.83</v>
      </c>
      <c r="F39" s="21" t="s">
        <v>229</v>
      </c>
      <c r="G39" s="22" t="s">
        <v>59</v>
      </c>
      <c r="H39" s="22" t="str">
        <f t="shared" si="0"/>
        <v>นายพล ชาติสังคะโห</v>
      </c>
      <c r="I39" s="22" t="s">
        <v>230</v>
      </c>
      <c r="J39" s="54" t="s">
        <v>60</v>
      </c>
      <c r="K39" s="55"/>
      <c r="L39" s="26" t="s">
        <v>61</v>
      </c>
      <c r="M39" s="56" t="s">
        <v>62</v>
      </c>
      <c r="N39" s="56"/>
      <c r="O39" s="56"/>
      <c r="P39" s="27">
        <v>190000</v>
      </c>
      <c r="Q39" s="27">
        <v>0</v>
      </c>
      <c r="R39" s="20"/>
      <c r="S39" s="20"/>
    </row>
    <row r="40" spans="1:19" ht="63" customHeight="1" x14ac:dyDescent="0.25">
      <c r="A40" s="1"/>
      <c r="B40" s="11">
        <v>28</v>
      </c>
      <c r="C40" s="14" t="s">
        <v>235</v>
      </c>
      <c r="D40" s="15">
        <f>P40</f>
        <v>107200</v>
      </c>
      <c r="E40" s="17">
        <f>D40</f>
        <v>107200</v>
      </c>
      <c r="F40" s="21" t="s">
        <v>229</v>
      </c>
      <c r="G40" s="12" t="s">
        <v>49</v>
      </c>
      <c r="H40" s="12" t="str">
        <f t="shared" si="0"/>
        <v>หจก.ศรีฟ้าการไฟฟ้า</v>
      </c>
      <c r="I40" s="12" t="s">
        <v>230</v>
      </c>
      <c r="J40" s="51" t="s">
        <v>63</v>
      </c>
      <c r="K40" s="52"/>
      <c r="L40" s="5" t="s">
        <v>57</v>
      </c>
      <c r="M40" s="53" t="s">
        <v>64</v>
      </c>
      <c r="N40" s="53"/>
      <c r="O40" s="53"/>
      <c r="P40" s="6">
        <v>107200</v>
      </c>
      <c r="Q40" s="6">
        <v>0</v>
      </c>
      <c r="R40" s="1"/>
      <c r="S40" s="1"/>
    </row>
    <row r="41" spans="1:19" ht="63" customHeight="1" x14ac:dyDescent="0.25">
      <c r="A41" s="1"/>
      <c r="B41" s="11">
        <v>29</v>
      </c>
      <c r="C41" s="14" t="s">
        <v>236</v>
      </c>
      <c r="D41" s="15">
        <f t="shared" ref="D41:D104" si="5">P41</f>
        <v>53600</v>
      </c>
      <c r="E41" s="17">
        <f t="shared" ref="E41:E104" si="6">D41</f>
        <v>53600</v>
      </c>
      <c r="F41" s="21" t="s">
        <v>229</v>
      </c>
      <c r="G41" s="12" t="s">
        <v>49</v>
      </c>
      <c r="H41" s="12" t="str">
        <f t="shared" si="0"/>
        <v>หจก.ศรีฟ้าการไฟฟ้า</v>
      </c>
      <c r="I41" s="12" t="s">
        <v>230</v>
      </c>
      <c r="J41" s="51" t="s">
        <v>65</v>
      </c>
      <c r="K41" s="52"/>
      <c r="L41" s="5" t="s">
        <v>57</v>
      </c>
      <c r="M41" s="53" t="s">
        <v>66</v>
      </c>
      <c r="N41" s="53"/>
      <c r="O41" s="53"/>
      <c r="P41" s="6">
        <v>53600</v>
      </c>
      <c r="Q41" s="6">
        <v>0</v>
      </c>
      <c r="R41" s="1"/>
      <c r="S41" s="1"/>
    </row>
    <row r="42" spans="1:19" ht="48" customHeight="1" x14ac:dyDescent="0.25">
      <c r="A42" s="1"/>
      <c r="B42" s="11">
        <v>30</v>
      </c>
      <c r="C42" s="14" t="s">
        <v>237</v>
      </c>
      <c r="D42" s="15">
        <f t="shared" si="5"/>
        <v>31800</v>
      </c>
      <c r="E42" s="17">
        <f t="shared" si="6"/>
        <v>31800</v>
      </c>
      <c r="F42" s="21" t="s">
        <v>229</v>
      </c>
      <c r="G42" s="12" t="s">
        <v>29</v>
      </c>
      <c r="H42" s="12" t="str">
        <f t="shared" si="0"/>
        <v>หจก.บูรพาก่อสร้างลำปลายมาศ</v>
      </c>
      <c r="I42" s="12" t="s">
        <v>230</v>
      </c>
      <c r="J42" s="51" t="s">
        <v>67</v>
      </c>
      <c r="K42" s="52"/>
      <c r="L42" s="5" t="s">
        <v>68</v>
      </c>
      <c r="M42" s="53" t="s">
        <v>69</v>
      </c>
      <c r="N42" s="53"/>
      <c r="O42" s="53"/>
      <c r="P42" s="6">
        <v>31800</v>
      </c>
      <c r="Q42" s="6">
        <v>0</v>
      </c>
      <c r="R42" s="1"/>
      <c r="S42" s="1"/>
    </row>
    <row r="43" spans="1:19" ht="25.5" customHeight="1" x14ac:dyDescent="0.25">
      <c r="A43" s="1"/>
      <c r="B43" s="11">
        <v>31</v>
      </c>
      <c r="C43" s="14" t="str">
        <f>M43</f>
        <v>จัดซื้อเตียงนวดแผนไทย  จำนวน  1  เตียง</v>
      </c>
      <c r="D43" s="15">
        <f t="shared" si="5"/>
        <v>7900</v>
      </c>
      <c r="E43" s="17">
        <f t="shared" si="6"/>
        <v>7900</v>
      </c>
      <c r="F43" s="21" t="s">
        <v>229</v>
      </c>
      <c r="G43" s="12" t="s">
        <v>253</v>
      </c>
      <c r="H43" s="12" t="str">
        <f t="shared" si="0"/>
        <v>ร้าน มินิเทรดดิ้ง</v>
      </c>
      <c r="I43" s="12" t="s">
        <v>230</v>
      </c>
      <c r="J43" s="51" t="s">
        <v>70</v>
      </c>
      <c r="K43" s="52"/>
      <c r="L43" s="5" t="s">
        <v>71</v>
      </c>
      <c r="M43" s="53" t="s">
        <v>72</v>
      </c>
      <c r="N43" s="53"/>
      <c r="O43" s="53"/>
      <c r="P43" s="6">
        <v>7900</v>
      </c>
      <c r="Q43" s="6">
        <v>0</v>
      </c>
      <c r="R43" s="1"/>
      <c r="S43" s="1"/>
    </row>
    <row r="44" spans="1:19" ht="42" customHeight="1" x14ac:dyDescent="0.25">
      <c r="A44" s="1"/>
      <c r="B44" s="11">
        <v>32</v>
      </c>
      <c r="C44" s="14" t="str">
        <f>M44</f>
        <v>จัดซื้อเครื่องชั่งน้ำหนักและวัดดัชนีมวลกาย   จำนวน  1  เครื่อง</v>
      </c>
      <c r="D44" s="15">
        <f t="shared" si="5"/>
        <v>6000</v>
      </c>
      <c r="E44" s="17">
        <f t="shared" si="6"/>
        <v>6000</v>
      </c>
      <c r="F44" s="21" t="s">
        <v>229</v>
      </c>
      <c r="G44" s="12" t="s">
        <v>253</v>
      </c>
      <c r="H44" s="12" t="str">
        <f t="shared" si="0"/>
        <v>ร้าน มินิเทรดดิ้ง</v>
      </c>
      <c r="I44" s="12" t="s">
        <v>230</v>
      </c>
      <c r="J44" s="51" t="s">
        <v>73</v>
      </c>
      <c r="K44" s="52"/>
      <c r="L44" s="5" t="s">
        <v>71</v>
      </c>
      <c r="M44" s="53" t="s">
        <v>74</v>
      </c>
      <c r="N44" s="53"/>
      <c r="O44" s="53"/>
      <c r="P44" s="6">
        <v>6000</v>
      </c>
      <c r="Q44" s="6">
        <v>0</v>
      </c>
      <c r="R44" s="1"/>
      <c r="S44" s="1"/>
    </row>
    <row r="45" spans="1:19" ht="42" customHeight="1" x14ac:dyDescent="0.25">
      <c r="A45" s="1"/>
      <c r="B45" s="11">
        <v>33</v>
      </c>
      <c r="C45" s="14" t="s">
        <v>238</v>
      </c>
      <c r="D45" s="15">
        <f t="shared" si="5"/>
        <v>13500</v>
      </c>
      <c r="E45" s="17">
        <f t="shared" si="6"/>
        <v>13500</v>
      </c>
      <c r="F45" s="21" t="s">
        <v>229</v>
      </c>
      <c r="G45" s="12" t="s">
        <v>55</v>
      </c>
      <c r="H45" s="12" t="str">
        <f t="shared" si="0"/>
        <v>หจก.บุรีรัมย์เฟอร์นิเจอร์</v>
      </c>
      <c r="I45" s="12" t="s">
        <v>230</v>
      </c>
      <c r="J45" s="51" t="s">
        <v>75</v>
      </c>
      <c r="K45" s="52"/>
      <c r="L45" s="5" t="s">
        <v>57</v>
      </c>
      <c r="M45" s="53" t="s">
        <v>76</v>
      </c>
      <c r="N45" s="53"/>
      <c r="O45" s="53"/>
      <c r="P45" s="6">
        <v>13500</v>
      </c>
      <c r="Q45" s="6">
        <v>0</v>
      </c>
      <c r="R45" s="1"/>
      <c r="S45" s="1"/>
    </row>
    <row r="46" spans="1:19" ht="42" customHeight="1" x14ac:dyDescent="0.25">
      <c r="A46" s="1"/>
      <c r="B46" s="11">
        <v>34</v>
      </c>
      <c r="C46" s="14" t="s">
        <v>239</v>
      </c>
      <c r="D46" s="15">
        <f t="shared" si="5"/>
        <v>11800</v>
      </c>
      <c r="E46" s="17">
        <f t="shared" si="6"/>
        <v>11800</v>
      </c>
      <c r="F46" s="21" t="s">
        <v>229</v>
      </c>
      <c r="G46" s="12" t="s">
        <v>55</v>
      </c>
      <c r="H46" s="12" t="str">
        <f t="shared" si="0"/>
        <v>หจก.บุรีรัมย์เฟอร์นิเจอร์</v>
      </c>
      <c r="I46" s="12" t="s">
        <v>230</v>
      </c>
      <c r="J46" s="51" t="s">
        <v>77</v>
      </c>
      <c r="K46" s="52"/>
      <c r="L46" s="5" t="s">
        <v>57</v>
      </c>
      <c r="M46" s="53" t="s">
        <v>78</v>
      </c>
      <c r="N46" s="53"/>
      <c r="O46" s="53"/>
      <c r="P46" s="6">
        <v>11800</v>
      </c>
      <c r="Q46" s="6">
        <v>0</v>
      </c>
      <c r="R46" s="1"/>
      <c r="S46" s="1"/>
    </row>
    <row r="47" spans="1:19" ht="42" customHeight="1" x14ac:dyDescent="0.25">
      <c r="A47" s="1"/>
      <c r="B47" s="11">
        <v>35</v>
      </c>
      <c r="C47" s="14" t="s">
        <v>240</v>
      </c>
      <c r="D47" s="15">
        <f t="shared" si="5"/>
        <v>19000</v>
      </c>
      <c r="E47" s="17">
        <f t="shared" si="6"/>
        <v>19000</v>
      </c>
      <c r="F47" s="21" t="s">
        <v>229</v>
      </c>
      <c r="G47" s="12" t="s">
        <v>55</v>
      </c>
      <c r="H47" s="12" t="str">
        <f t="shared" si="0"/>
        <v>หจก.บุรีรัมย์เฟอร์นิเจอร์</v>
      </c>
      <c r="I47" s="12" t="s">
        <v>230</v>
      </c>
      <c r="J47" s="51" t="s">
        <v>79</v>
      </c>
      <c r="K47" s="52"/>
      <c r="L47" s="5" t="s">
        <v>57</v>
      </c>
      <c r="M47" s="53" t="s">
        <v>80</v>
      </c>
      <c r="N47" s="53"/>
      <c r="O47" s="53"/>
      <c r="P47" s="6">
        <v>19000</v>
      </c>
      <c r="Q47" s="6">
        <v>0</v>
      </c>
      <c r="R47" s="1"/>
      <c r="S47" s="1"/>
    </row>
    <row r="48" spans="1:19" ht="25.5" customHeight="1" x14ac:dyDescent="0.25">
      <c r="A48" s="1"/>
      <c r="B48" s="11">
        <v>36</v>
      </c>
      <c r="C48" s="14" t="str">
        <f>M48</f>
        <v>จัดซื้อตู้เหล็ก แบบ 2 บาน  จำนวน 1 ตู้</v>
      </c>
      <c r="D48" s="15">
        <f t="shared" si="5"/>
        <v>6600</v>
      </c>
      <c r="E48" s="17">
        <f t="shared" si="6"/>
        <v>6600</v>
      </c>
      <c r="F48" s="21" t="s">
        <v>229</v>
      </c>
      <c r="G48" s="12" t="s">
        <v>55</v>
      </c>
      <c r="H48" s="12" t="str">
        <f t="shared" si="0"/>
        <v>หจก.บุรีรัมย์เฟอร์นิเจอร์</v>
      </c>
      <c r="I48" s="12" t="s">
        <v>230</v>
      </c>
      <c r="J48" s="51" t="s">
        <v>81</v>
      </c>
      <c r="K48" s="52"/>
      <c r="L48" s="5" t="s">
        <v>57</v>
      </c>
      <c r="M48" s="53" t="s">
        <v>82</v>
      </c>
      <c r="N48" s="53"/>
      <c r="O48" s="53"/>
      <c r="P48" s="6">
        <v>6600</v>
      </c>
      <c r="Q48" s="6">
        <v>0</v>
      </c>
      <c r="R48" s="1"/>
      <c r="S48" s="1"/>
    </row>
    <row r="49" spans="1:19" ht="25.5" customHeight="1" x14ac:dyDescent="0.25">
      <c r="A49" s="1"/>
      <c r="B49" s="11">
        <v>37</v>
      </c>
      <c r="C49" s="14" t="str">
        <f>L49</f>
        <v>วัสดุคอมพิวเตอร์</v>
      </c>
      <c r="D49" s="15">
        <f t="shared" si="5"/>
        <v>23800</v>
      </c>
      <c r="E49" s="17">
        <f t="shared" si="6"/>
        <v>23800</v>
      </c>
      <c r="F49" s="21" t="s">
        <v>229</v>
      </c>
      <c r="G49" s="12" t="s">
        <v>241</v>
      </c>
      <c r="H49" s="12" t="str">
        <f t="shared" si="0"/>
        <v>บริษัท สวัสดีเอ็ดดูเคชั่นเซ็นเตอร์ จำกัด</v>
      </c>
      <c r="I49" s="12" t="s">
        <v>230</v>
      </c>
      <c r="J49" s="51" t="s">
        <v>83</v>
      </c>
      <c r="K49" s="52"/>
      <c r="L49" s="5" t="s">
        <v>46</v>
      </c>
      <c r="M49" s="53"/>
      <c r="N49" s="53"/>
      <c r="O49" s="53"/>
      <c r="P49" s="6">
        <v>23800</v>
      </c>
      <c r="Q49" s="6">
        <v>0</v>
      </c>
      <c r="R49" s="1"/>
      <c r="S49" s="1"/>
    </row>
    <row r="50" spans="1:19" ht="25.5" customHeight="1" x14ac:dyDescent="0.25">
      <c r="A50" s="1"/>
      <c r="B50" s="11">
        <v>38</v>
      </c>
      <c r="C50" s="14" t="str">
        <f>L50</f>
        <v>วัสดุสำนักงาน</v>
      </c>
      <c r="D50" s="15">
        <f t="shared" si="5"/>
        <v>9160</v>
      </c>
      <c r="E50" s="17">
        <f t="shared" si="6"/>
        <v>9160</v>
      </c>
      <c r="F50" s="21" t="s">
        <v>229</v>
      </c>
      <c r="G50" s="12" t="s">
        <v>22</v>
      </c>
      <c r="H50" s="12" t="str">
        <f t="shared" si="0"/>
        <v>ร้านท็อปเซ็นเตอร์</v>
      </c>
      <c r="I50" s="12" t="s">
        <v>230</v>
      </c>
      <c r="J50" s="51" t="s">
        <v>84</v>
      </c>
      <c r="K50" s="52"/>
      <c r="L50" s="5" t="s">
        <v>24</v>
      </c>
      <c r="M50" s="53"/>
      <c r="N50" s="53"/>
      <c r="O50" s="53"/>
      <c r="P50" s="6">
        <v>9160</v>
      </c>
      <c r="Q50" s="6">
        <v>0</v>
      </c>
      <c r="R50" s="1"/>
      <c r="S50" s="1"/>
    </row>
    <row r="51" spans="1:19" ht="42.75" customHeight="1" x14ac:dyDescent="0.25">
      <c r="A51" s="1"/>
      <c r="B51" s="11">
        <v>39</v>
      </c>
      <c r="C51" s="14" t="s">
        <v>243</v>
      </c>
      <c r="D51" s="15">
        <f t="shared" si="5"/>
        <v>5800</v>
      </c>
      <c r="E51" s="17">
        <f t="shared" si="6"/>
        <v>5800</v>
      </c>
      <c r="F51" s="21" t="s">
        <v>229</v>
      </c>
      <c r="G51" s="12" t="s">
        <v>55</v>
      </c>
      <c r="H51" s="12" t="str">
        <f t="shared" si="0"/>
        <v>หจก.บุรีรัมย์เฟอร์นิเจอร์</v>
      </c>
      <c r="I51" s="12" t="s">
        <v>230</v>
      </c>
      <c r="J51" s="51" t="s">
        <v>85</v>
      </c>
      <c r="K51" s="52"/>
      <c r="L51" s="5" t="s">
        <v>57</v>
      </c>
      <c r="M51" s="53" t="s">
        <v>86</v>
      </c>
      <c r="N51" s="53"/>
      <c r="O51" s="53"/>
      <c r="P51" s="6">
        <v>5800</v>
      </c>
      <c r="Q51" s="6">
        <v>0</v>
      </c>
      <c r="R51" s="1"/>
      <c r="S51" s="1"/>
    </row>
    <row r="52" spans="1:19" ht="42" customHeight="1" x14ac:dyDescent="0.25">
      <c r="A52" s="1"/>
      <c r="B52" s="11">
        <v>40</v>
      </c>
      <c r="C52" s="14" t="s">
        <v>244</v>
      </c>
      <c r="D52" s="15">
        <f t="shared" si="5"/>
        <v>5500</v>
      </c>
      <c r="E52" s="17">
        <f t="shared" si="6"/>
        <v>5500</v>
      </c>
      <c r="F52" s="21" t="s">
        <v>229</v>
      </c>
      <c r="G52" s="12" t="s">
        <v>55</v>
      </c>
      <c r="H52" s="12" t="str">
        <f t="shared" si="0"/>
        <v>หจก.บุรีรัมย์เฟอร์นิเจอร์</v>
      </c>
      <c r="I52" s="12" t="s">
        <v>230</v>
      </c>
      <c r="J52" s="51" t="s">
        <v>87</v>
      </c>
      <c r="K52" s="52"/>
      <c r="L52" s="5" t="s">
        <v>57</v>
      </c>
      <c r="M52" s="53" t="s">
        <v>88</v>
      </c>
      <c r="N52" s="53"/>
      <c r="O52" s="53"/>
      <c r="P52" s="6">
        <v>5500</v>
      </c>
      <c r="Q52" s="6">
        <v>0</v>
      </c>
      <c r="R52" s="1"/>
      <c r="S52" s="1"/>
    </row>
    <row r="53" spans="1:19" ht="42" customHeight="1" x14ac:dyDescent="0.25">
      <c r="A53" s="1"/>
      <c r="B53" s="11">
        <v>41</v>
      </c>
      <c r="C53" s="14" t="s">
        <v>245</v>
      </c>
      <c r="D53" s="15">
        <f t="shared" si="5"/>
        <v>6000</v>
      </c>
      <c r="E53" s="17">
        <f t="shared" si="6"/>
        <v>6000</v>
      </c>
      <c r="F53" s="21" t="s">
        <v>229</v>
      </c>
      <c r="G53" s="12" t="s">
        <v>55</v>
      </c>
      <c r="H53" s="12" t="str">
        <f t="shared" si="0"/>
        <v>หจก.บุรีรัมย์เฟอร์นิเจอร์</v>
      </c>
      <c r="I53" s="12" t="s">
        <v>230</v>
      </c>
      <c r="J53" s="51" t="s">
        <v>89</v>
      </c>
      <c r="K53" s="52"/>
      <c r="L53" s="5" t="s">
        <v>57</v>
      </c>
      <c r="M53" s="53" t="s">
        <v>90</v>
      </c>
      <c r="N53" s="53"/>
      <c r="O53" s="53"/>
      <c r="P53" s="6">
        <v>6000</v>
      </c>
      <c r="Q53" s="6">
        <v>0</v>
      </c>
      <c r="R53" s="1"/>
      <c r="S53" s="1"/>
    </row>
    <row r="54" spans="1:19" ht="25.5" customHeight="1" x14ac:dyDescent="0.25">
      <c r="A54" s="1"/>
      <c r="B54" s="11">
        <v>42</v>
      </c>
      <c r="C54" s="14" t="str">
        <f>M54</f>
        <v>รายจ่ายเพื่อให้ได้มาซึ่งบริการ</v>
      </c>
      <c r="D54" s="15">
        <f t="shared" si="5"/>
        <v>5475</v>
      </c>
      <c r="E54" s="17">
        <f t="shared" si="6"/>
        <v>5475</v>
      </c>
      <c r="F54" s="21" t="s">
        <v>229</v>
      </c>
      <c r="G54" s="12" t="s">
        <v>91</v>
      </c>
      <c r="H54" s="12" t="str">
        <f t="shared" si="0"/>
        <v>นายอดิศักดิ์  วิเศษนคร</v>
      </c>
      <c r="I54" s="12" t="s">
        <v>230</v>
      </c>
      <c r="J54" s="51" t="s">
        <v>92</v>
      </c>
      <c r="K54" s="52"/>
      <c r="L54" s="5" t="s">
        <v>9</v>
      </c>
      <c r="M54" s="53" t="s">
        <v>9</v>
      </c>
      <c r="N54" s="53"/>
      <c r="O54" s="53"/>
      <c r="P54" s="6">
        <v>5475</v>
      </c>
      <c r="Q54" s="6">
        <v>0</v>
      </c>
      <c r="R54" s="1"/>
      <c r="S54" s="1"/>
    </row>
    <row r="55" spans="1:19" ht="57" customHeight="1" x14ac:dyDescent="0.25">
      <c r="A55" s="1"/>
      <c r="B55" s="11">
        <v>43</v>
      </c>
      <c r="C55" s="14" t="s">
        <v>246</v>
      </c>
      <c r="D55" s="15">
        <f t="shared" si="5"/>
        <v>53600</v>
      </c>
      <c r="E55" s="17">
        <f t="shared" si="6"/>
        <v>53600</v>
      </c>
      <c r="F55" s="21" t="s">
        <v>229</v>
      </c>
      <c r="G55" s="12" t="s">
        <v>49</v>
      </c>
      <c r="H55" s="12" t="str">
        <f t="shared" si="0"/>
        <v>หจก.ศรีฟ้าการไฟฟ้า</v>
      </c>
      <c r="I55" s="12" t="s">
        <v>230</v>
      </c>
      <c r="J55" s="51" t="s">
        <v>93</v>
      </c>
      <c r="K55" s="52"/>
      <c r="L55" s="5" t="s">
        <v>57</v>
      </c>
      <c r="M55" s="53" t="s">
        <v>94</v>
      </c>
      <c r="N55" s="53"/>
      <c r="O55" s="53"/>
      <c r="P55" s="6">
        <v>53600</v>
      </c>
      <c r="Q55" s="6">
        <v>0</v>
      </c>
      <c r="R55" s="1"/>
      <c r="S55" s="1"/>
    </row>
    <row r="56" spans="1:19" ht="25.5" customHeight="1" x14ac:dyDescent="0.25">
      <c r="A56" s="1"/>
      <c r="B56" s="11">
        <v>44</v>
      </c>
      <c r="C56" s="14" t="s">
        <v>96</v>
      </c>
      <c r="D56" s="15">
        <f t="shared" si="5"/>
        <v>5400</v>
      </c>
      <c r="E56" s="17">
        <f t="shared" si="6"/>
        <v>5400</v>
      </c>
      <c r="F56" s="21" t="s">
        <v>229</v>
      </c>
      <c r="G56" s="12" t="s">
        <v>55</v>
      </c>
      <c r="H56" s="12" t="str">
        <f t="shared" si="0"/>
        <v>หจก.บุรีรัมย์เฟอร์นิเจอร์</v>
      </c>
      <c r="I56" s="12" t="s">
        <v>230</v>
      </c>
      <c r="J56" s="51" t="s">
        <v>95</v>
      </c>
      <c r="K56" s="52"/>
      <c r="L56" s="5" t="s">
        <v>57</v>
      </c>
      <c r="M56" s="53" t="s">
        <v>96</v>
      </c>
      <c r="N56" s="53"/>
      <c r="O56" s="53"/>
      <c r="P56" s="6">
        <v>5400</v>
      </c>
      <c r="Q56" s="6">
        <v>0</v>
      </c>
      <c r="R56" s="1"/>
      <c r="S56" s="1"/>
    </row>
    <row r="57" spans="1:19" ht="25.5" customHeight="1" x14ac:dyDescent="0.25">
      <c r="A57" s="1"/>
      <c r="B57" s="11">
        <v>45</v>
      </c>
      <c r="C57" s="14" t="str">
        <f>M57</f>
        <v>จัดซื้อตู้ลิ้นชัก</v>
      </c>
      <c r="D57" s="15">
        <f t="shared" si="5"/>
        <v>7200</v>
      </c>
      <c r="E57" s="17">
        <f t="shared" si="6"/>
        <v>7200</v>
      </c>
      <c r="F57" s="21" t="s">
        <v>229</v>
      </c>
      <c r="G57" s="12" t="s">
        <v>55</v>
      </c>
      <c r="H57" s="12" t="str">
        <f t="shared" si="0"/>
        <v>หจก.บุรีรัมย์เฟอร์นิเจอร์</v>
      </c>
      <c r="I57" s="12" t="s">
        <v>230</v>
      </c>
      <c r="J57" s="51" t="s">
        <v>97</v>
      </c>
      <c r="K57" s="52"/>
      <c r="L57" s="5" t="s">
        <v>57</v>
      </c>
      <c r="M57" s="53" t="s">
        <v>98</v>
      </c>
      <c r="N57" s="53"/>
      <c r="O57" s="53"/>
      <c r="P57" s="6">
        <v>7200</v>
      </c>
      <c r="Q57" s="6">
        <v>0</v>
      </c>
      <c r="R57" s="1"/>
      <c r="S57" s="1"/>
    </row>
    <row r="58" spans="1:19" ht="25.5" customHeight="1" x14ac:dyDescent="0.25">
      <c r="A58" s="1"/>
      <c r="B58" s="11">
        <v>46</v>
      </c>
      <c r="C58" s="14" t="str">
        <f>L58</f>
        <v>ค่าบำรุงรักษาและซ่อมแซม</v>
      </c>
      <c r="D58" s="15">
        <f t="shared" si="5"/>
        <v>22440</v>
      </c>
      <c r="E58" s="17">
        <f t="shared" si="6"/>
        <v>22440</v>
      </c>
      <c r="F58" s="21" t="s">
        <v>229</v>
      </c>
      <c r="G58" s="12" t="s">
        <v>99</v>
      </c>
      <c r="H58" s="12" t="str">
        <f t="shared" si="0"/>
        <v>นายจำลอง ปุละโก</v>
      </c>
      <c r="I58" s="12" t="s">
        <v>230</v>
      </c>
      <c r="J58" s="51" t="s">
        <v>100</v>
      </c>
      <c r="K58" s="52"/>
      <c r="L58" s="5" t="s">
        <v>7</v>
      </c>
      <c r="M58" s="53"/>
      <c r="N58" s="53"/>
      <c r="O58" s="53"/>
      <c r="P58" s="6">
        <v>22440</v>
      </c>
      <c r="Q58" s="6">
        <v>0</v>
      </c>
      <c r="R58" s="1"/>
      <c r="S58" s="1"/>
    </row>
    <row r="59" spans="1:19" ht="25.5" customHeight="1" x14ac:dyDescent="0.25">
      <c r="A59" s="1"/>
      <c r="B59" s="11">
        <v>47</v>
      </c>
      <c r="C59" s="14" t="str">
        <f>L59</f>
        <v>ค่าบำรุงรักษาและซ่อมแซม</v>
      </c>
      <c r="D59" s="15">
        <f t="shared" si="5"/>
        <v>14950</v>
      </c>
      <c r="E59" s="17">
        <f t="shared" si="6"/>
        <v>14950</v>
      </c>
      <c r="F59" s="21" t="s">
        <v>229</v>
      </c>
      <c r="G59" s="12" t="s">
        <v>254</v>
      </c>
      <c r="H59" s="12" t="str">
        <f t="shared" si="0"/>
        <v>นายประจวบ ปักเคยะกา</v>
      </c>
      <c r="I59" s="12" t="s">
        <v>230</v>
      </c>
      <c r="J59" s="51" t="s">
        <v>101</v>
      </c>
      <c r="K59" s="52"/>
      <c r="L59" s="5" t="s">
        <v>7</v>
      </c>
      <c r="M59" s="53"/>
      <c r="N59" s="53"/>
      <c r="O59" s="53"/>
      <c r="P59" s="6">
        <v>14950</v>
      </c>
      <c r="Q59" s="6">
        <v>0</v>
      </c>
      <c r="R59" s="1"/>
      <c r="S59" s="1"/>
    </row>
    <row r="60" spans="1:19" ht="25.5" customHeight="1" x14ac:dyDescent="0.25">
      <c r="A60" s="1"/>
      <c r="B60" s="11">
        <v>48</v>
      </c>
      <c r="C60" s="14" t="str">
        <f>L60</f>
        <v>วัสดุสำนักงาน</v>
      </c>
      <c r="D60" s="15">
        <f t="shared" si="5"/>
        <v>7200</v>
      </c>
      <c r="E60" s="17">
        <f t="shared" si="6"/>
        <v>7200</v>
      </c>
      <c r="F60" s="21" t="s">
        <v>229</v>
      </c>
      <c r="G60" s="12" t="s">
        <v>255</v>
      </c>
      <c r="H60" s="12" t="str">
        <f t="shared" si="0"/>
        <v>นายตะวันกรณ์ ศรีสุขพรชัย</v>
      </c>
      <c r="I60" s="12" t="s">
        <v>230</v>
      </c>
      <c r="J60" s="51" t="s">
        <v>102</v>
      </c>
      <c r="K60" s="52"/>
      <c r="L60" s="5" t="s">
        <v>24</v>
      </c>
      <c r="M60" s="53"/>
      <c r="N60" s="53"/>
      <c r="O60" s="53"/>
      <c r="P60" s="6">
        <v>7200</v>
      </c>
      <c r="Q60" s="6">
        <v>0</v>
      </c>
      <c r="R60" s="1"/>
      <c r="S60" s="1"/>
    </row>
    <row r="61" spans="1:19" ht="25.5" customHeight="1" x14ac:dyDescent="0.25">
      <c r="A61" s="1"/>
      <c r="B61" s="11">
        <v>49</v>
      </c>
      <c r="C61" s="14" t="str">
        <f t="shared" ref="C61:C80" si="7">M61</f>
        <v>โครงการจัดงานประเพณีลอยกระทง</v>
      </c>
      <c r="D61" s="15">
        <f t="shared" si="5"/>
        <v>11940</v>
      </c>
      <c r="E61" s="17">
        <f t="shared" si="6"/>
        <v>11940</v>
      </c>
      <c r="F61" s="21" t="s">
        <v>229</v>
      </c>
      <c r="G61" s="12" t="s">
        <v>49</v>
      </c>
      <c r="H61" s="12" t="str">
        <f t="shared" si="0"/>
        <v>หจก.ศรีฟ้าการไฟฟ้า</v>
      </c>
      <c r="I61" s="12" t="s">
        <v>230</v>
      </c>
      <c r="J61" s="51" t="s">
        <v>103</v>
      </c>
      <c r="K61" s="52"/>
      <c r="L61" s="5" t="s">
        <v>27</v>
      </c>
      <c r="M61" s="53" t="s">
        <v>104</v>
      </c>
      <c r="N61" s="53"/>
      <c r="O61" s="53"/>
      <c r="P61" s="6">
        <v>11940</v>
      </c>
      <c r="Q61" s="6">
        <v>0</v>
      </c>
      <c r="R61" s="1"/>
      <c r="S61" s="1"/>
    </row>
    <row r="62" spans="1:19" ht="25.5" customHeight="1" x14ac:dyDescent="0.25">
      <c r="A62" s="1"/>
      <c r="B62" s="11">
        <v>50</v>
      </c>
      <c r="C62" s="14" t="str">
        <f t="shared" si="7"/>
        <v>วัสดุเชื้อเพลิงและหล่อลื่น</v>
      </c>
      <c r="D62" s="15">
        <f t="shared" si="5"/>
        <v>80000</v>
      </c>
      <c r="E62" s="17">
        <f t="shared" si="6"/>
        <v>80000</v>
      </c>
      <c r="F62" s="21" t="s">
        <v>229</v>
      </c>
      <c r="G62" s="12" t="s">
        <v>105</v>
      </c>
      <c r="H62" s="12" t="str">
        <f t="shared" si="0"/>
        <v>หจก.มานะ-เสริมพลปิโตรเลียม</v>
      </c>
      <c r="I62" s="12" t="s">
        <v>230</v>
      </c>
      <c r="J62" s="59" t="s">
        <v>106</v>
      </c>
      <c r="K62" s="60"/>
      <c r="L62" s="5" t="s">
        <v>107</v>
      </c>
      <c r="M62" s="53" t="s">
        <v>107</v>
      </c>
      <c r="N62" s="53"/>
      <c r="O62" s="53"/>
      <c r="P62" s="6">
        <v>80000</v>
      </c>
      <c r="Q62" s="6">
        <v>0</v>
      </c>
      <c r="R62" s="1"/>
      <c r="S62" s="1"/>
    </row>
    <row r="63" spans="1:19" ht="25.5" customHeight="1" x14ac:dyDescent="0.25">
      <c r="A63" s="1"/>
      <c r="B63" s="11">
        <v>51</v>
      </c>
      <c r="C63" s="14" t="str">
        <f t="shared" si="7"/>
        <v>วัสดุเชื้อเพลิงและหล่อลื่น</v>
      </c>
      <c r="D63" s="15">
        <f t="shared" si="5"/>
        <v>80000</v>
      </c>
      <c r="E63" s="17">
        <f t="shared" si="6"/>
        <v>80000</v>
      </c>
      <c r="F63" s="21" t="s">
        <v>229</v>
      </c>
      <c r="G63" s="12" t="s">
        <v>105</v>
      </c>
      <c r="H63" s="12" t="str">
        <f t="shared" si="0"/>
        <v>หจก.มานะ-เสริมพลปิโตรเลียม</v>
      </c>
      <c r="I63" s="12" t="s">
        <v>230</v>
      </c>
      <c r="J63" s="59" t="s">
        <v>108</v>
      </c>
      <c r="K63" s="60"/>
      <c r="L63" s="5" t="s">
        <v>107</v>
      </c>
      <c r="M63" s="53" t="s">
        <v>107</v>
      </c>
      <c r="N63" s="53"/>
      <c r="O63" s="53"/>
      <c r="P63" s="6">
        <v>80000</v>
      </c>
      <c r="Q63" s="6">
        <v>0</v>
      </c>
      <c r="R63" s="1"/>
      <c r="S63" s="1"/>
    </row>
    <row r="64" spans="1:19" ht="25.5" customHeight="1" x14ac:dyDescent="0.25">
      <c r="A64" s="1"/>
      <c r="B64" s="11">
        <v>52</v>
      </c>
      <c r="C64" s="14" t="str">
        <f t="shared" si="7"/>
        <v>วัสดุเชื้อเพลิงและหล่อลื่น</v>
      </c>
      <c r="D64" s="15">
        <f t="shared" si="5"/>
        <v>80000</v>
      </c>
      <c r="E64" s="17">
        <f t="shared" si="6"/>
        <v>80000</v>
      </c>
      <c r="F64" s="21" t="s">
        <v>229</v>
      </c>
      <c r="G64" s="12" t="s">
        <v>105</v>
      </c>
      <c r="H64" s="12" t="str">
        <f t="shared" si="0"/>
        <v>หจก.มานะ-เสริมพลปิโตรเลียม</v>
      </c>
      <c r="I64" s="12" t="s">
        <v>230</v>
      </c>
      <c r="J64" s="59" t="s">
        <v>109</v>
      </c>
      <c r="K64" s="60"/>
      <c r="L64" s="5" t="s">
        <v>107</v>
      </c>
      <c r="M64" s="53" t="s">
        <v>107</v>
      </c>
      <c r="N64" s="53"/>
      <c r="O64" s="53"/>
      <c r="P64" s="6">
        <v>80000</v>
      </c>
      <c r="Q64" s="6">
        <v>37422.42</v>
      </c>
      <c r="R64" s="1"/>
      <c r="S64" s="1"/>
    </row>
    <row r="65" spans="1:19" ht="25.5" customHeight="1" x14ac:dyDescent="0.25">
      <c r="A65" s="1"/>
      <c r="B65" s="11">
        <v>53</v>
      </c>
      <c r="C65" s="14" t="str">
        <f t="shared" si="7"/>
        <v>วัสดุเชื้อเพลิงและหล่อลื่น</v>
      </c>
      <c r="D65" s="15">
        <f t="shared" si="5"/>
        <v>5000</v>
      </c>
      <c r="E65" s="17">
        <f t="shared" si="6"/>
        <v>5000</v>
      </c>
      <c r="F65" s="21" t="s">
        <v>229</v>
      </c>
      <c r="G65" s="12" t="s">
        <v>105</v>
      </c>
      <c r="H65" s="12" t="str">
        <f t="shared" si="0"/>
        <v>หจก.มานะ-เสริมพลปิโตรเลียม</v>
      </c>
      <c r="I65" s="12" t="s">
        <v>230</v>
      </c>
      <c r="J65" s="59" t="s">
        <v>110</v>
      </c>
      <c r="K65" s="60"/>
      <c r="L65" s="5" t="s">
        <v>107</v>
      </c>
      <c r="M65" s="53" t="s">
        <v>107</v>
      </c>
      <c r="N65" s="53"/>
      <c r="O65" s="53"/>
      <c r="P65" s="6">
        <v>5000</v>
      </c>
      <c r="Q65" s="6">
        <v>0</v>
      </c>
      <c r="R65" s="1"/>
      <c r="S65" s="1"/>
    </row>
    <row r="66" spans="1:19" ht="25.5" customHeight="1" x14ac:dyDescent="0.25">
      <c r="A66" s="1"/>
      <c r="B66" s="11">
        <v>54</v>
      </c>
      <c r="C66" s="14" t="str">
        <f t="shared" si="7"/>
        <v>วัสดุเชื้อเพลิงและหล่อลื่น</v>
      </c>
      <c r="D66" s="15">
        <f t="shared" si="5"/>
        <v>5000</v>
      </c>
      <c r="E66" s="17">
        <f t="shared" si="6"/>
        <v>5000</v>
      </c>
      <c r="F66" s="21" t="s">
        <v>229</v>
      </c>
      <c r="G66" s="12" t="s">
        <v>105</v>
      </c>
      <c r="H66" s="12" t="str">
        <f t="shared" si="0"/>
        <v>หจก.มานะ-เสริมพลปิโตรเลียม</v>
      </c>
      <c r="I66" s="12" t="s">
        <v>230</v>
      </c>
      <c r="J66" s="59" t="s">
        <v>111</v>
      </c>
      <c r="K66" s="60"/>
      <c r="L66" s="5" t="s">
        <v>107</v>
      </c>
      <c r="M66" s="53" t="s">
        <v>107</v>
      </c>
      <c r="N66" s="53"/>
      <c r="O66" s="53"/>
      <c r="P66" s="6">
        <v>5000</v>
      </c>
      <c r="Q66" s="6">
        <v>0</v>
      </c>
      <c r="R66" s="1"/>
      <c r="S66" s="1"/>
    </row>
    <row r="67" spans="1:19" ht="25.5" customHeight="1" x14ac:dyDescent="0.25">
      <c r="A67" s="1"/>
      <c r="B67" s="11">
        <v>55</v>
      </c>
      <c r="C67" s="14" t="str">
        <f t="shared" si="7"/>
        <v>วัสดุเชื้อเพลิงและหล่อลื่น</v>
      </c>
      <c r="D67" s="15">
        <f t="shared" si="5"/>
        <v>5000</v>
      </c>
      <c r="E67" s="17">
        <f t="shared" si="6"/>
        <v>5000</v>
      </c>
      <c r="F67" s="21" t="s">
        <v>229</v>
      </c>
      <c r="G67" s="12" t="s">
        <v>105</v>
      </c>
      <c r="H67" s="12" t="str">
        <f t="shared" si="0"/>
        <v>หจก.มานะ-เสริมพลปิโตรเลียม</v>
      </c>
      <c r="I67" s="12" t="s">
        <v>230</v>
      </c>
      <c r="J67" s="59" t="s">
        <v>112</v>
      </c>
      <c r="K67" s="60"/>
      <c r="L67" s="5" t="s">
        <v>107</v>
      </c>
      <c r="M67" s="53" t="s">
        <v>107</v>
      </c>
      <c r="N67" s="53"/>
      <c r="O67" s="53"/>
      <c r="P67" s="6">
        <v>5000</v>
      </c>
      <c r="Q67" s="6">
        <v>0</v>
      </c>
      <c r="R67" s="1"/>
      <c r="S67" s="1"/>
    </row>
    <row r="68" spans="1:19" ht="25.5" customHeight="1" x14ac:dyDescent="0.25">
      <c r="A68" s="1"/>
      <c r="B68" s="11">
        <v>56</v>
      </c>
      <c r="C68" s="14" t="str">
        <f t="shared" si="7"/>
        <v>วัสดุเชื้อเพลิงและหล่อลื่น</v>
      </c>
      <c r="D68" s="15">
        <f t="shared" si="5"/>
        <v>5000</v>
      </c>
      <c r="E68" s="17">
        <f t="shared" si="6"/>
        <v>5000</v>
      </c>
      <c r="F68" s="21" t="s">
        <v>229</v>
      </c>
      <c r="G68" s="12" t="s">
        <v>105</v>
      </c>
      <c r="H68" s="12" t="str">
        <f t="shared" si="0"/>
        <v>หจก.มานะ-เสริมพลปิโตรเลียม</v>
      </c>
      <c r="I68" s="12" t="s">
        <v>230</v>
      </c>
      <c r="J68" s="59" t="s">
        <v>113</v>
      </c>
      <c r="K68" s="60"/>
      <c r="L68" s="5" t="s">
        <v>107</v>
      </c>
      <c r="M68" s="53" t="s">
        <v>107</v>
      </c>
      <c r="N68" s="53"/>
      <c r="O68" s="53"/>
      <c r="P68" s="6">
        <v>5000</v>
      </c>
      <c r="Q68" s="6">
        <v>2575.08</v>
      </c>
      <c r="R68" s="1"/>
      <c r="S68" s="1"/>
    </row>
    <row r="69" spans="1:19" ht="25.5" customHeight="1" x14ac:dyDescent="0.25">
      <c r="A69" s="1"/>
      <c r="B69" s="11">
        <v>57</v>
      </c>
      <c r="C69" s="14" t="str">
        <f t="shared" si="7"/>
        <v>วัสดุเชื้อเพลิงและหล่อลื่น</v>
      </c>
      <c r="D69" s="15">
        <f t="shared" si="5"/>
        <v>50000</v>
      </c>
      <c r="E69" s="17">
        <f t="shared" si="6"/>
        <v>50000</v>
      </c>
      <c r="F69" s="21" t="s">
        <v>229</v>
      </c>
      <c r="G69" s="12" t="s">
        <v>105</v>
      </c>
      <c r="H69" s="12" t="str">
        <f t="shared" si="0"/>
        <v>หจก.มานะ-เสริมพลปิโตรเลียม</v>
      </c>
      <c r="I69" s="12" t="s">
        <v>230</v>
      </c>
      <c r="J69" s="59" t="s">
        <v>114</v>
      </c>
      <c r="K69" s="60"/>
      <c r="L69" s="5" t="s">
        <v>107</v>
      </c>
      <c r="M69" s="53" t="s">
        <v>107</v>
      </c>
      <c r="N69" s="53"/>
      <c r="O69" s="53"/>
      <c r="P69" s="6">
        <v>50000</v>
      </c>
      <c r="Q69" s="6">
        <v>36952</v>
      </c>
      <c r="R69" s="1"/>
      <c r="S69" s="1"/>
    </row>
    <row r="70" spans="1:19" ht="25.5" customHeight="1" x14ac:dyDescent="0.25">
      <c r="A70" s="1"/>
      <c r="B70" s="11">
        <v>58</v>
      </c>
      <c r="C70" s="14" t="str">
        <f t="shared" si="7"/>
        <v>วัสดุเชื้อเพลิงและหล่อลื่น</v>
      </c>
      <c r="D70" s="15">
        <f t="shared" si="5"/>
        <v>5000</v>
      </c>
      <c r="E70" s="17">
        <f t="shared" si="6"/>
        <v>5000</v>
      </c>
      <c r="F70" s="21" t="s">
        <v>229</v>
      </c>
      <c r="G70" s="12" t="s">
        <v>105</v>
      </c>
      <c r="H70" s="12" t="str">
        <f t="shared" si="0"/>
        <v>หจก.มานะ-เสริมพลปิโตรเลียม</v>
      </c>
      <c r="I70" s="12" t="s">
        <v>230</v>
      </c>
      <c r="J70" s="59" t="s">
        <v>115</v>
      </c>
      <c r="K70" s="60"/>
      <c r="L70" s="5" t="s">
        <v>107</v>
      </c>
      <c r="M70" s="53" t="s">
        <v>107</v>
      </c>
      <c r="N70" s="53"/>
      <c r="O70" s="53"/>
      <c r="P70" s="6">
        <v>5000</v>
      </c>
      <c r="Q70" s="6">
        <v>0</v>
      </c>
      <c r="R70" s="1"/>
      <c r="S70" s="1"/>
    </row>
    <row r="71" spans="1:19" ht="25.5" customHeight="1" x14ac:dyDescent="0.25">
      <c r="A71" s="1"/>
      <c r="B71" s="11">
        <v>59</v>
      </c>
      <c r="C71" s="14" t="str">
        <f t="shared" si="7"/>
        <v>วัสดุเชื้อเพลิงและหล่อลื่น</v>
      </c>
      <c r="D71" s="15">
        <f t="shared" si="5"/>
        <v>5000</v>
      </c>
      <c r="E71" s="17">
        <f t="shared" si="6"/>
        <v>5000</v>
      </c>
      <c r="F71" s="21" t="s">
        <v>229</v>
      </c>
      <c r="G71" s="12" t="s">
        <v>105</v>
      </c>
      <c r="H71" s="12" t="str">
        <f t="shared" si="0"/>
        <v>หจก.มานะ-เสริมพลปิโตรเลียม</v>
      </c>
      <c r="I71" s="12" t="s">
        <v>230</v>
      </c>
      <c r="J71" s="59" t="s">
        <v>116</v>
      </c>
      <c r="K71" s="60"/>
      <c r="L71" s="5" t="s">
        <v>107</v>
      </c>
      <c r="M71" s="53" t="s">
        <v>107</v>
      </c>
      <c r="N71" s="53"/>
      <c r="O71" s="53"/>
      <c r="P71" s="6">
        <v>5000</v>
      </c>
      <c r="Q71" s="6">
        <v>0</v>
      </c>
      <c r="R71" s="1"/>
      <c r="S71" s="1"/>
    </row>
    <row r="72" spans="1:19" ht="25.5" customHeight="1" x14ac:dyDescent="0.25">
      <c r="A72" s="1"/>
      <c r="B72" s="11">
        <v>60</v>
      </c>
      <c r="C72" s="14" t="str">
        <f t="shared" si="7"/>
        <v>วัสดุเชื้อเพลิงและหล่อลื่น</v>
      </c>
      <c r="D72" s="15">
        <f t="shared" si="5"/>
        <v>5000</v>
      </c>
      <c r="E72" s="17">
        <f t="shared" si="6"/>
        <v>5000</v>
      </c>
      <c r="F72" s="21" t="s">
        <v>229</v>
      </c>
      <c r="G72" s="12" t="s">
        <v>105</v>
      </c>
      <c r="H72" s="12" t="str">
        <f t="shared" si="0"/>
        <v>หจก.มานะ-เสริมพลปิโตรเลียม</v>
      </c>
      <c r="I72" s="12" t="s">
        <v>230</v>
      </c>
      <c r="J72" s="59" t="s">
        <v>117</v>
      </c>
      <c r="K72" s="60"/>
      <c r="L72" s="5" t="s">
        <v>107</v>
      </c>
      <c r="M72" s="53" t="s">
        <v>107</v>
      </c>
      <c r="N72" s="53"/>
      <c r="O72" s="53"/>
      <c r="P72" s="6">
        <v>5000</v>
      </c>
      <c r="Q72" s="6">
        <v>4489.12</v>
      </c>
      <c r="R72" s="1"/>
      <c r="S72" s="1"/>
    </row>
    <row r="73" spans="1:19" ht="25.5" customHeight="1" x14ac:dyDescent="0.25">
      <c r="A73" s="1"/>
      <c r="B73" s="11">
        <v>61</v>
      </c>
      <c r="C73" s="14" t="str">
        <f t="shared" si="7"/>
        <v>วัสดุเชื้อเพลิงและหล่อลื่น</v>
      </c>
      <c r="D73" s="15">
        <f t="shared" si="5"/>
        <v>50000</v>
      </c>
      <c r="E73" s="17">
        <f t="shared" si="6"/>
        <v>50000</v>
      </c>
      <c r="F73" s="21" t="s">
        <v>229</v>
      </c>
      <c r="G73" s="12" t="s">
        <v>105</v>
      </c>
      <c r="H73" s="12" t="str">
        <f t="shared" si="0"/>
        <v>หจก.มานะ-เสริมพลปิโตรเลียม</v>
      </c>
      <c r="I73" s="12" t="s">
        <v>230</v>
      </c>
      <c r="J73" s="59" t="s">
        <v>118</v>
      </c>
      <c r="K73" s="60"/>
      <c r="L73" s="5" t="s">
        <v>107</v>
      </c>
      <c r="M73" s="53" t="s">
        <v>107</v>
      </c>
      <c r="N73" s="53"/>
      <c r="O73" s="53"/>
      <c r="P73" s="6">
        <v>50000</v>
      </c>
      <c r="Q73" s="6">
        <v>0</v>
      </c>
      <c r="R73" s="1"/>
      <c r="S73" s="1"/>
    </row>
    <row r="74" spans="1:19" ht="25.5" customHeight="1" x14ac:dyDescent="0.25">
      <c r="A74" s="1"/>
      <c r="B74" s="11">
        <v>62</v>
      </c>
      <c r="C74" s="14" t="str">
        <f t="shared" si="7"/>
        <v>วัสดุเชื้อเพลิงและหล่อลื่น</v>
      </c>
      <c r="D74" s="15">
        <f t="shared" si="5"/>
        <v>50000</v>
      </c>
      <c r="E74" s="17">
        <f t="shared" si="6"/>
        <v>50000</v>
      </c>
      <c r="F74" s="21" t="s">
        <v>229</v>
      </c>
      <c r="G74" s="12" t="s">
        <v>105</v>
      </c>
      <c r="H74" s="12" t="str">
        <f t="shared" si="0"/>
        <v>หจก.มานะ-เสริมพลปิโตรเลียม</v>
      </c>
      <c r="I74" s="12" t="s">
        <v>230</v>
      </c>
      <c r="J74" s="59" t="s">
        <v>119</v>
      </c>
      <c r="K74" s="60"/>
      <c r="L74" s="5" t="s">
        <v>107</v>
      </c>
      <c r="M74" s="53" t="s">
        <v>107</v>
      </c>
      <c r="N74" s="53"/>
      <c r="O74" s="53"/>
      <c r="P74" s="6">
        <v>50000</v>
      </c>
      <c r="Q74" s="6">
        <v>0</v>
      </c>
      <c r="R74" s="1"/>
      <c r="S74" s="1"/>
    </row>
    <row r="75" spans="1:19" ht="25.5" customHeight="1" x14ac:dyDescent="0.25">
      <c r="A75" s="1"/>
      <c r="B75" s="11">
        <v>63</v>
      </c>
      <c r="C75" s="14" t="str">
        <f t="shared" si="7"/>
        <v>วัสดุเชื้อเพลิงและหล่อลื่น</v>
      </c>
      <c r="D75" s="15">
        <f t="shared" si="5"/>
        <v>50000</v>
      </c>
      <c r="E75" s="17">
        <f t="shared" si="6"/>
        <v>50000</v>
      </c>
      <c r="F75" s="21" t="s">
        <v>229</v>
      </c>
      <c r="G75" s="12" t="s">
        <v>105</v>
      </c>
      <c r="H75" s="12" t="str">
        <f t="shared" si="0"/>
        <v>หจก.มานะ-เสริมพลปิโตรเลียม</v>
      </c>
      <c r="I75" s="12" t="s">
        <v>230</v>
      </c>
      <c r="J75" s="59" t="s">
        <v>120</v>
      </c>
      <c r="K75" s="60"/>
      <c r="L75" s="5" t="s">
        <v>107</v>
      </c>
      <c r="M75" s="53" t="s">
        <v>107</v>
      </c>
      <c r="N75" s="53"/>
      <c r="O75" s="53"/>
      <c r="P75" s="6">
        <v>50000</v>
      </c>
      <c r="Q75" s="6">
        <v>16038</v>
      </c>
      <c r="R75" s="1"/>
      <c r="S75" s="1"/>
    </row>
    <row r="76" spans="1:19" ht="25.5" customHeight="1" x14ac:dyDescent="0.25">
      <c r="A76" s="1"/>
      <c r="B76" s="11">
        <v>64</v>
      </c>
      <c r="C76" s="14" t="str">
        <f t="shared" si="7"/>
        <v>วัสดุเชื้อเพลิงและหล่อลื่น</v>
      </c>
      <c r="D76" s="15">
        <f t="shared" si="5"/>
        <v>72000</v>
      </c>
      <c r="E76" s="17">
        <f t="shared" si="6"/>
        <v>72000</v>
      </c>
      <c r="F76" s="21" t="s">
        <v>229</v>
      </c>
      <c r="G76" s="12" t="s">
        <v>105</v>
      </c>
      <c r="H76" s="12" t="str">
        <f t="shared" si="0"/>
        <v>หจก.มานะ-เสริมพลปิโตรเลียม</v>
      </c>
      <c r="I76" s="12" t="s">
        <v>230</v>
      </c>
      <c r="J76" s="59" t="s">
        <v>121</v>
      </c>
      <c r="K76" s="60"/>
      <c r="L76" s="5" t="s">
        <v>107</v>
      </c>
      <c r="M76" s="53" t="s">
        <v>107</v>
      </c>
      <c r="N76" s="53"/>
      <c r="O76" s="53"/>
      <c r="P76" s="6">
        <v>72000</v>
      </c>
      <c r="Q76" s="6">
        <v>0</v>
      </c>
      <c r="R76" s="1"/>
      <c r="S76" s="1"/>
    </row>
    <row r="77" spans="1:19" ht="25.5" customHeight="1" x14ac:dyDescent="0.25">
      <c r="A77" s="1"/>
      <c r="B77" s="11">
        <v>65</v>
      </c>
      <c r="C77" s="14" t="str">
        <f t="shared" si="7"/>
        <v>วัสดุเชื้อเพลิงและหล่อลื่น</v>
      </c>
      <c r="D77" s="15">
        <f t="shared" si="5"/>
        <v>72000</v>
      </c>
      <c r="E77" s="17">
        <f t="shared" si="6"/>
        <v>72000</v>
      </c>
      <c r="F77" s="21" t="s">
        <v>229</v>
      </c>
      <c r="G77" s="12" t="s">
        <v>105</v>
      </c>
      <c r="H77" s="12" t="str">
        <f t="shared" si="0"/>
        <v>หจก.มานะ-เสริมพลปิโตรเลียม</v>
      </c>
      <c r="I77" s="12" t="s">
        <v>230</v>
      </c>
      <c r="J77" s="59" t="s">
        <v>122</v>
      </c>
      <c r="K77" s="60"/>
      <c r="L77" s="5" t="s">
        <v>107</v>
      </c>
      <c r="M77" s="53" t="s">
        <v>107</v>
      </c>
      <c r="N77" s="53"/>
      <c r="O77" s="53"/>
      <c r="P77" s="6">
        <v>72000</v>
      </c>
      <c r="Q77" s="6">
        <v>0</v>
      </c>
      <c r="R77" s="1"/>
      <c r="S77" s="1"/>
    </row>
    <row r="78" spans="1:19" ht="25.5" customHeight="1" x14ac:dyDescent="0.25">
      <c r="A78" s="1"/>
      <c r="B78" s="11">
        <v>66</v>
      </c>
      <c r="C78" s="14" t="str">
        <f t="shared" si="7"/>
        <v>วัสดุเชื้อเพลิงและหล่อลื่น</v>
      </c>
      <c r="D78" s="15">
        <f t="shared" si="5"/>
        <v>72000</v>
      </c>
      <c r="E78" s="17">
        <f t="shared" si="6"/>
        <v>72000</v>
      </c>
      <c r="F78" s="21" t="s">
        <v>229</v>
      </c>
      <c r="G78" s="12" t="s">
        <v>105</v>
      </c>
      <c r="H78" s="12" t="str">
        <f t="shared" si="0"/>
        <v>หจก.มานะ-เสริมพลปิโตรเลียม</v>
      </c>
      <c r="I78" s="12" t="s">
        <v>230</v>
      </c>
      <c r="J78" s="59" t="s">
        <v>123</v>
      </c>
      <c r="K78" s="60"/>
      <c r="L78" s="5" t="s">
        <v>107</v>
      </c>
      <c r="M78" s="53" t="s">
        <v>107</v>
      </c>
      <c r="N78" s="53"/>
      <c r="O78" s="53"/>
      <c r="P78" s="6">
        <v>72000</v>
      </c>
      <c r="Q78" s="6">
        <v>39990</v>
      </c>
      <c r="R78" s="1"/>
      <c r="S78" s="1"/>
    </row>
    <row r="79" spans="1:19" ht="25.5" customHeight="1" x14ac:dyDescent="0.25">
      <c r="A79" s="1"/>
      <c r="B79" s="11">
        <v>67</v>
      </c>
      <c r="C79" s="14" t="str">
        <f t="shared" si="7"/>
        <v>วัสดุเชื้อเพลิงและหล่อลื่น</v>
      </c>
      <c r="D79" s="15">
        <f t="shared" si="5"/>
        <v>4000</v>
      </c>
      <c r="E79" s="17">
        <f t="shared" si="6"/>
        <v>4000</v>
      </c>
      <c r="F79" s="21" t="s">
        <v>229</v>
      </c>
      <c r="G79" s="12" t="s">
        <v>105</v>
      </c>
      <c r="H79" s="12" t="str">
        <f t="shared" si="0"/>
        <v>หจก.มานะ-เสริมพลปิโตรเลียม</v>
      </c>
      <c r="I79" s="12" t="s">
        <v>230</v>
      </c>
      <c r="J79" s="59" t="s">
        <v>124</v>
      </c>
      <c r="K79" s="60"/>
      <c r="L79" s="5" t="s">
        <v>107</v>
      </c>
      <c r="M79" s="53" t="s">
        <v>107</v>
      </c>
      <c r="N79" s="53"/>
      <c r="O79" s="53"/>
      <c r="P79" s="6">
        <v>4000</v>
      </c>
      <c r="Q79" s="6">
        <v>0</v>
      </c>
      <c r="R79" s="1"/>
      <c r="S79" s="1"/>
    </row>
    <row r="80" spans="1:19" ht="25.5" customHeight="1" x14ac:dyDescent="0.25">
      <c r="A80" s="1"/>
      <c r="B80" s="11">
        <v>68</v>
      </c>
      <c r="C80" s="14" t="str">
        <f t="shared" si="7"/>
        <v>วัสดุเชื้อเพลิงและหล่อลื่น</v>
      </c>
      <c r="D80" s="15">
        <f t="shared" si="5"/>
        <v>4000</v>
      </c>
      <c r="E80" s="17">
        <f t="shared" si="6"/>
        <v>4000</v>
      </c>
      <c r="F80" s="21" t="s">
        <v>229</v>
      </c>
      <c r="G80" s="12" t="s">
        <v>105</v>
      </c>
      <c r="H80" s="12" t="str">
        <f t="shared" ref="H80:H138" si="8">G80</f>
        <v>หจก.มานะ-เสริมพลปิโตรเลียม</v>
      </c>
      <c r="I80" s="12" t="s">
        <v>230</v>
      </c>
      <c r="J80" s="59" t="s">
        <v>125</v>
      </c>
      <c r="K80" s="60"/>
      <c r="L80" s="5" t="s">
        <v>107</v>
      </c>
      <c r="M80" s="53" t="s">
        <v>107</v>
      </c>
      <c r="N80" s="53"/>
      <c r="O80" s="53"/>
      <c r="P80" s="6">
        <v>4000</v>
      </c>
      <c r="Q80" s="6">
        <v>3493.52</v>
      </c>
      <c r="R80" s="1"/>
      <c r="S80" s="1"/>
    </row>
    <row r="81" spans="1:19" ht="25.5" customHeight="1" x14ac:dyDescent="0.25">
      <c r="A81" s="1"/>
      <c r="B81" s="11">
        <v>69</v>
      </c>
      <c r="C81" s="14" t="str">
        <f t="shared" ref="C81:C138" si="9">M81</f>
        <v>วัสดุเชื้อเพลิงและหล่อลื่น</v>
      </c>
      <c r="D81" s="15">
        <f t="shared" si="5"/>
        <v>50000</v>
      </c>
      <c r="E81" s="17">
        <f t="shared" si="6"/>
        <v>50000</v>
      </c>
      <c r="F81" s="21" t="s">
        <v>229</v>
      </c>
      <c r="G81" s="12" t="s">
        <v>105</v>
      </c>
      <c r="H81" s="12" t="str">
        <f t="shared" si="8"/>
        <v>หจก.มานะ-เสริมพลปิโตรเลียม</v>
      </c>
      <c r="I81" s="12" t="s">
        <v>230</v>
      </c>
      <c r="J81" s="59" t="s">
        <v>126</v>
      </c>
      <c r="K81" s="60"/>
      <c r="L81" s="5" t="s">
        <v>107</v>
      </c>
      <c r="M81" s="53" t="s">
        <v>107</v>
      </c>
      <c r="N81" s="53"/>
      <c r="O81" s="53"/>
      <c r="P81" s="6">
        <v>50000</v>
      </c>
      <c r="Q81" s="6">
        <v>0</v>
      </c>
      <c r="R81" s="1"/>
      <c r="S81" s="1"/>
    </row>
    <row r="82" spans="1:19" ht="25.5" customHeight="1" x14ac:dyDescent="0.25">
      <c r="A82" s="1"/>
      <c r="B82" s="11">
        <v>70</v>
      </c>
      <c r="C82" s="14" t="str">
        <f t="shared" si="9"/>
        <v>วัสดุเชื้อเพลิงและหล่อลื่น</v>
      </c>
      <c r="D82" s="15">
        <f t="shared" si="5"/>
        <v>50000</v>
      </c>
      <c r="E82" s="17">
        <f t="shared" si="6"/>
        <v>50000</v>
      </c>
      <c r="F82" s="21" t="s">
        <v>229</v>
      </c>
      <c r="G82" s="12" t="s">
        <v>105</v>
      </c>
      <c r="H82" s="12" t="str">
        <f t="shared" si="8"/>
        <v>หจก.มานะ-เสริมพลปิโตรเลียม</v>
      </c>
      <c r="I82" s="12" t="s">
        <v>230</v>
      </c>
      <c r="J82" s="59" t="s">
        <v>127</v>
      </c>
      <c r="K82" s="60"/>
      <c r="L82" s="5" t="s">
        <v>107</v>
      </c>
      <c r="M82" s="53" t="s">
        <v>107</v>
      </c>
      <c r="N82" s="53"/>
      <c r="O82" s="53"/>
      <c r="P82" s="6">
        <v>50000</v>
      </c>
      <c r="Q82" s="6">
        <v>0</v>
      </c>
      <c r="R82" s="1"/>
      <c r="S82" s="1"/>
    </row>
    <row r="83" spans="1:19" ht="25.5" customHeight="1" x14ac:dyDescent="0.25">
      <c r="A83" s="1"/>
      <c r="B83" s="11">
        <v>71</v>
      </c>
      <c r="C83" s="14" t="str">
        <f t="shared" si="9"/>
        <v>วัสดุเชื้อเพลิงและหล่อลื่น</v>
      </c>
      <c r="D83" s="15">
        <f t="shared" si="5"/>
        <v>50000</v>
      </c>
      <c r="E83" s="17">
        <f t="shared" si="6"/>
        <v>50000</v>
      </c>
      <c r="F83" s="21" t="s">
        <v>229</v>
      </c>
      <c r="G83" s="12" t="s">
        <v>105</v>
      </c>
      <c r="H83" s="12" t="str">
        <f t="shared" si="8"/>
        <v>หจก.มานะ-เสริมพลปิโตรเลียม</v>
      </c>
      <c r="I83" s="12" t="s">
        <v>230</v>
      </c>
      <c r="J83" s="59" t="s">
        <v>128</v>
      </c>
      <c r="K83" s="60"/>
      <c r="L83" s="5" t="s">
        <v>107</v>
      </c>
      <c r="M83" s="53" t="s">
        <v>107</v>
      </c>
      <c r="N83" s="53"/>
      <c r="O83" s="53"/>
      <c r="P83" s="6">
        <v>50000</v>
      </c>
      <c r="Q83" s="6">
        <v>37269.480000000003</v>
      </c>
      <c r="R83" s="1"/>
      <c r="S83" s="1"/>
    </row>
    <row r="84" spans="1:19" ht="66" customHeight="1" x14ac:dyDescent="0.25">
      <c r="A84" s="1"/>
      <c r="B84" s="11">
        <v>72</v>
      </c>
      <c r="C84" s="14" t="str">
        <f t="shared" si="9"/>
        <v>โครงการจ้างเหมาบริการบุคคลภายนอกในการปฏิบัติงานดูแลรักษาต้นไม้ สนามหญ้า และสวนหย่อมภายในบริเวณสำนักงานเทศบาลตำบลทะเมนชัย</v>
      </c>
      <c r="D84" s="15">
        <f t="shared" si="5"/>
        <v>120000</v>
      </c>
      <c r="E84" s="17">
        <f t="shared" si="6"/>
        <v>120000</v>
      </c>
      <c r="F84" s="21" t="s">
        <v>229</v>
      </c>
      <c r="G84" s="12" t="s">
        <v>129</v>
      </c>
      <c r="H84" s="12" t="str">
        <f t="shared" si="8"/>
        <v>นายบุญคง สาธุรัมย์</v>
      </c>
      <c r="I84" s="12" t="s">
        <v>230</v>
      </c>
      <c r="J84" s="59" t="s">
        <v>130</v>
      </c>
      <c r="K84" s="60"/>
      <c r="L84" s="5" t="s">
        <v>9</v>
      </c>
      <c r="M84" s="53" t="s">
        <v>131</v>
      </c>
      <c r="N84" s="53"/>
      <c r="O84" s="53"/>
      <c r="P84" s="6">
        <v>120000</v>
      </c>
      <c r="Q84" s="6">
        <v>60000</v>
      </c>
      <c r="R84" s="1"/>
      <c r="S84" s="1"/>
    </row>
    <row r="85" spans="1:19" ht="76.5" customHeight="1" x14ac:dyDescent="0.25">
      <c r="A85" s="1"/>
      <c r="B85" s="11">
        <v>73</v>
      </c>
      <c r="C85" s="14" t="str">
        <f t="shared" si="9"/>
        <v>โครงการจ้างเหมาบริการบุคคลภายนอกในการปฏิบัติงานรักษาความสะอาดภายในอาคารสำนักงานและบริเวณรอบอาคารสำนักงานและบริเวณรอบนอกตัวอาคารเทศบาลตำบลทะเมนชัย</v>
      </c>
      <c r="D85" s="15">
        <f t="shared" si="5"/>
        <v>120000</v>
      </c>
      <c r="E85" s="17">
        <f t="shared" si="6"/>
        <v>120000</v>
      </c>
      <c r="F85" s="21" t="s">
        <v>229</v>
      </c>
      <c r="G85" s="12" t="s">
        <v>132</v>
      </c>
      <c r="H85" s="12" t="str">
        <f t="shared" si="8"/>
        <v>นางสาวอมรรัตน์ แสงสุวรรณ์</v>
      </c>
      <c r="I85" s="12" t="s">
        <v>230</v>
      </c>
      <c r="J85" s="59" t="s">
        <v>133</v>
      </c>
      <c r="K85" s="60"/>
      <c r="L85" s="5" t="s">
        <v>9</v>
      </c>
      <c r="M85" s="53" t="s">
        <v>134</v>
      </c>
      <c r="N85" s="53"/>
      <c r="O85" s="53"/>
      <c r="P85" s="6">
        <v>120000</v>
      </c>
      <c r="Q85" s="6">
        <v>60000</v>
      </c>
      <c r="R85" s="1"/>
      <c r="S85" s="1"/>
    </row>
    <row r="86" spans="1:19" ht="96" customHeight="1" x14ac:dyDescent="0.25">
      <c r="A86" s="1"/>
      <c r="B86" s="11">
        <v>74</v>
      </c>
      <c r="C86" s="14" t="str">
        <f t="shared" si="9"/>
        <v>โครงการจ้างเหมาบริการบุคคลเพื่อช่วยปฏิบัติงานแผนพัฒนาท้องถิ่น       
งานด้านงบประมาณ และการติดตามและประเมินผลแผนพัฒนา
ของเทศบาลตำบลทะเมนชัย</v>
      </c>
      <c r="D86" s="15">
        <f t="shared" si="5"/>
        <v>30000</v>
      </c>
      <c r="E86" s="17">
        <f t="shared" si="6"/>
        <v>30000</v>
      </c>
      <c r="F86" s="21" t="s">
        <v>229</v>
      </c>
      <c r="G86" s="12" t="s">
        <v>135</v>
      </c>
      <c r="H86" s="12" t="str">
        <f t="shared" si="8"/>
        <v>นางสาวทัตติยา ชุบรัมย์</v>
      </c>
      <c r="I86" s="12" t="s">
        <v>230</v>
      </c>
      <c r="J86" s="59" t="s">
        <v>136</v>
      </c>
      <c r="K86" s="60"/>
      <c r="L86" s="5" t="s">
        <v>9</v>
      </c>
      <c r="M86" s="53" t="s">
        <v>137</v>
      </c>
      <c r="N86" s="53"/>
      <c r="O86" s="53"/>
      <c r="P86" s="6">
        <v>30000</v>
      </c>
      <c r="Q86" s="6">
        <v>0</v>
      </c>
      <c r="R86" s="1"/>
      <c r="S86" s="1"/>
    </row>
    <row r="87" spans="1:19" ht="96.75" customHeight="1" x14ac:dyDescent="0.25">
      <c r="A87" s="1"/>
      <c r="B87" s="11">
        <v>75</v>
      </c>
      <c r="C87" s="14" t="str">
        <f t="shared" si="9"/>
        <v>โครงการจ้างเหมาบริการบุคคลเพื่อช่วยปฏิบัติงานแผนพัฒนาท้องถิ่น       
งานด้านงบประมาณ และการติดตามและประเมินผลแผนพัฒนา
ของเทศบาลตำบลทะเมนชัย</v>
      </c>
      <c r="D87" s="15">
        <f t="shared" si="5"/>
        <v>10000</v>
      </c>
      <c r="E87" s="17">
        <f t="shared" si="6"/>
        <v>10000</v>
      </c>
      <c r="F87" s="21" t="s">
        <v>229</v>
      </c>
      <c r="G87" s="12" t="s">
        <v>135</v>
      </c>
      <c r="H87" s="12" t="str">
        <f t="shared" si="8"/>
        <v>นางสาวทัตติยา ชุบรัมย์</v>
      </c>
      <c r="I87" s="12" t="s">
        <v>230</v>
      </c>
      <c r="J87" s="59" t="s">
        <v>138</v>
      </c>
      <c r="K87" s="60"/>
      <c r="L87" s="5" t="s">
        <v>9</v>
      </c>
      <c r="M87" s="53" t="s">
        <v>137</v>
      </c>
      <c r="N87" s="53"/>
      <c r="O87" s="53"/>
      <c r="P87" s="6">
        <v>10000</v>
      </c>
      <c r="Q87" s="6">
        <v>0</v>
      </c>
      <c r="R87" s="1"/>
      <c r="S87" s="1"/>
    </row>
    <row r="88" spans="1:19" ht="66" customHeight="1" x14ac:dyDescent="0.25">
      <c r="A88" s="1"/>
      <c r="B88" s="11">
        <v>76</v>
      </c>
      <c r="C88" s="14" t="str">
        <f t="shared" si="9"/>
        <v>โครงการจ้างเหมาบริการบุคคลเพื่อช่วยงานประชาสัมพันธ์และปฏิบัติงานในการ
ให้บริการข้อมูลข่าวสารของเทศบาลตำบลทะเมนชัย</v>
      </c>
      <c r="D88" s="15">
        <f t="shared" si="5"/>
        <v>120000</v>
      </c>
      <c r="E88" s="17">
        <f t="shared" si="6"/>
        <v>120000</v>
      </c>
      <c r="F88" s="21" t="s">
        <v>229</v>
      </c>
      <c r="G88" s="12" t="s">
        <v>139</v>
      </c>
      <c r="H88" s="12" t="str">
        <f t="shared" si="8"/>
        <v>นางสาวณัฐนิภรณ์ วิราช</v>
      </c>
      <c r="I88" s="12" t="s">
        <v>230</v>
      </c>
      <c r="J88" s="59" t="s">
        <v>140</v>
      </c>
      <c r="K88" s="60"/>
      <c r="L88" s="5" t="s">
        <v>9</v>
      </c>
      <c r="M88" s="53" t="s">
        <v>141</v>
      </c>
      <c r="N88" s="53"/>
      <c r="O88" s="53"/>
      <c r="P88" s="6">
        <v>120000</v>
      </c>
      <c r="Q88" s="6">
        <v>60000</v>
      </c>
      <c r="R88" s="1"/>
      <c r="S88" s="1"/>
    </row>
    <row r="89" spans="1:19" ht="48.95" customHeight="1" x14ac:dyDescent="0.25">
      <c r="A89" s="1"/>
      <c r="B89" s="11">
        <v>77</v>
      </c>
      <c r="C89" s="14" t="str">
        <f t="shared" si="9"/>
        <v>โครงการจ้างเหมาบริการบุคคลเพื่อเสริมงาน งานพัสดุ งานจัดเก็บรายได้</v>
      </c>
      <c r="D89" s="15">
        <f t="shared" si="5"/>
        <v>120000</v>
      </c>
      <c r="E89" s="17">
        <f t="shared" si="6"/>
        <v>120000</v>
      </c>
      <c r="F89" s="21" t="s">
        <v>229</v>
      </c>
      <c r="G89" s="12" t="s">
        <v>142</v>
      </c>
      <c r="H89" s="12" t="str">
        <f t="shared" si="8"/>
        <v>น.ส.เยาวลักษณ์ สอิ้งรัมย์</v>
      </c>
      <c r="I89" s="12" t="s">
        <v>230</v>
      </c>
      <c r="J89" s="59" t="s">
        <v>143</v>
      </c>
      <c r="K89" s="60"/>
      <c r="L89" s="5" t="s">
        <v>9</v>
      </c>
      <c r="M89" s="53" t="s">
        <v>144</v>
      </c>
      <c r="N89" s="53"/>
      <c r="O89" s="53"/>
      <c r="P89" s="6">
        <v>120000</v>
      </c>
      <c r="Q89" s="6">
        <v>60000</v>
      </c>
      <c r="R89" s="1"/>
      <c r="S89" s="1"/>
    </row>
    <row r="90" spans="1:19" ht="48.95" customHeight="1" x14ac:dyDescent="0.25">
      <c r="A90" s="1"/>
      <c r="B90" s="11">
        <v>78</v>
      </c>
      <c r="C90" s="14" t="str">
        <f t="shared" si="9"/>
        <v>โครงการจ้างเหมาบริการบุคคลเพื่อเสริมงาน งานพัสดุ งานจัดเก็บรายได้</v>
      </c>
      <c r="D90" s="15">
        <f t="shared" si="5"/>
        <v>120000</v>
      </c>
      <c r="E90" s="17">
        <f t="shared" si="6"/>
        <v>120000</v>
      </c>
      <c r="F90" s="21" t="s">
        <v>229</v>
      </c>
      <c r="G90" s="12" t="s">
        <v>145</v>
      </c>
      <c r="H90" s="12" t="str">
        <f t="shared" si="8"/>
        <v>นายแก้ว ซอยรัมย์</v>
      </c>
      <c r="I90" s="12" t="s">
        <v>230</v>
      </c>
      <c r="J90" s="59" t="s">
        <v>146</v>
      </c>
      <c r="K90" s="60"/>
      <c r="L90" s="5" t="s">
        <v>9</v>
      </c>
      <c r="M90" s="53" t="s">
        <v>144</v>
      </c>
      <c r="N90" s="53"/>
      <c r="O90" s="53"/>
      <c r="P90" s="6">
        <v>120000</v>
      </c>
      <c r="Q90" s="6">
        <v>60000</v>
      </c>
      <c r="R90" s="1"/>
      <c r="S90" s="1"/>
    </row>
    <row r="91" spans="1:19" ht="48.75" customHeight="1" x14ac:dyDescent="0.25">
      <c r="A91" s="1"/>
      <c r="B91" s="11">
        <v>79</v>
      </c>
      <c r="C91" s="14" t="str">
        <f t="shared" si="9"/>
        <v>โครงการจ้างเหมาบริการบุคคลเพื่อปฏิบัติงานสนับสนุนด้านงานป้องกันและบรรเทาสาธารณภัย</v>
      </c>
      <c r="D91" s="15">
        <f t="shared" si="5"/>
        <v>120000</v>
      </c>
      <c r="E91" s="17">
        <f t="shared" si="6"/>
        <v>120000</v>
      </c>
      <c r="F91" s="21" t="s">
        <v>229</v>
      </c>
      <c r="G91" s="12" t="s">
        <v>147</v>
      </c>
      <c r="H91" s="12" t="str">
        <f t="shared" si="8"/>
        <v>นายศิริพงษ์ ซอนรัมย์</v>
      </c>
      <c r="I91" s="12" t="s">
        <v>230</v>
      </c>
      <c r="J91" s="59" t="s">
        <v>148</v>
      </c>
      <c r="K91" s="60"/>
      <c r="L91" s="5" t="s">
        <v>9</v>
      </c>
      <c r="M91" s="53" t="s">
        <v>149</v>
      </c>
      <c r="N91" s="53"/>
      <c r="O91" s="53"/>
      <c r="P91" s="6">
        <v>120000</v>
      </c>
      <c r="Q91" s="6">
        <v>60000</v>
      </c>
      <c r="R91" s="1"/>
      <c r="S91" s="1"/>
    </row>
    <row r="92" spans="1:19" ht="48.75" customHeight="1" x14ac:dyDescent="0.25">
      <c r="A92" s="1"/>
      <c r="B92" s="11">
        <v>80</v>
      </c>
      <c r="C92" s="14" t="str">
        <f t="shared" si="9"/>
        <v>โครงการจ้างเหมาบริการบุคคลเพื่อปฏิบัติงานธุรการกองการศึกษา</v>
      </c>
      <c r="D92" s="15">
        <f t="shared" si="5"/>
        <v>120000</v>
      </c>
      <c r="E92" s="17">
        <f t="shared" si="6"/>
        <v>120000</v>
      </c>
      <c r="F92" s="21" t="s">
        <v>229</v>
      </c>
      <c r="G92" s="12" t="s">
        <v>150</v>
      </c>
      <c r="H92" s="12" t="str">
        <f t="shared" si="8"/>
        <v>น.ส.วรณี วงษ์สนิท</v>
      </c>
      <c r="I92" s="12" t="s">
        <v>230</v>
      </c>
      <c r="J92" s="59" t="s">
        <v>151</v>
      </c>
      <c r="K92" s="60"/>
      <c r="L92" s="5" t="s">
        <v>9</v>
      </c>
      <c r="M92" s="53" t="s">
        <v>152</v>
      </c>
      <c r="N92" s="53"/>
      <c r="O92" s="53"/>
      <c r="P92" s="6">
        <v>120000</v>
      </c>
      <c r="Q92" s="6">
        <v>60000</v>
      </c>
      <c r="R92" s="1"/>
      <c r="S92" s="1"/>
    </row>
    <row r="93" spans="1:19" ht="66" customHeight="1" x14ac:dyDescent="0.25">
      <c r="A93" s="1"/>
      <c r="B93" s="11">
        <v>81</v>
      </c>
      <c r="C93" s="14" t="str">
        <f t="shared" si="9"/>
        <v>โครงการจ้างเหมาบริการบุคคลเพื่อดูแลบำรุงรักษาตกแต่งสนามหญ้า-ต้นไม้ พร้อมทำความสะอาดห้องสมุดเฉลิมพระเกียรติ</v>
      </c>
      <c r="D93" s="15">
        <f t="shared" si="5"/>
        <v>120000</v>
      </c>
      <c r="E93" s="17">
        <f t="shared" si="6"/>
        <v>120000</v>
      </c>
      <c r="F93" s="21" t="s">
        <v>229</v>
      </c>
      <c r="G93" s="12" t="s">
        <v>153</v>
      </c>
      <c r="H93" s="12" t="str">
        <f t="shared" si="8"/>
        <v>นายจักรพงษ์ วาราณุรักษ์</v>
      </c>
      <c r="I93" s="12" t="s">
        <v>230</v>
      </c>
      <c r="J93" s="59" t="s">
        <v>154</v>
      </c>
      <c r="K93" s="60"/>
      <c r="L93" s="5" t="s">
        <v>9</v>
      </c>
      <c r="M93" s="53" t="s">
        <v>155</v>
      </c>
      <c r="N93" s="53"/>
      <c r="O93" s="53"/>
      <c r="P93" s="6">
        <v>120000</v>
      </c>
      <c r="Q93" s="6">
        <v>60000</v>
      </c>
      <c r="R93" s="1"/>
      <c r="S93" s="1"/>
    </row>
    <row r="94" spans="1:19" ht="33" customHeight="1" x14ac:dyDescent="0.25">
      <c r="A94" s="1"/>
      <c r="B94" s="11">
        <v>82</v>
      </c>
      <c r="C94" s="14" t="str">
        <f t="shared" si="9"/>
        <v>โครงการจ้างเหมาบริการบุคคลปฏิบัติหน้าที่ดูแลเด็ก</v>
      </c>
      <c r="D94" s="15">
        <f t="shared" si="5"/>
        <v>120000</v>
      </c>
      <c r="E94" s="17">
        <f t="shared" si="6"/>
        <v>120000</v>
      </c>
      <c r="F94" s="21" t="s">
        <v>229</v>
      </c>
      <c r="G94" s="12" t="s">
        <v>156</v>
      </c>
      <c r="H94" s="12" t="str">
        <f t="shared" si="8"/>
        <v>นางสาวเดือนเพ็ญ บุญนาโพธิ์</v>
      </c>
      <c r="I94" s="12" t="s">
        <v>230</v>
      </c>
      <c r="J94" s="59" t="s">
        <v>157</v>
      </c>
      <c r="K94" s="60"/>
      <c r="L94" s="5" t="s">
        <v>9</v>
      </c>
      <c r="M94" s="53" t="s">
        <v>158</v>
      </c>
      <c r="N94" s="53"/>
      <c r="O94" s="53"/>
      <c r="P94" s="6">
        <v>120000</v>
      </c>
      <c r="Q94" s="6">
        <v>60000</v>
      </c>
      <c r="R94" s="1"/>
      <c r="S94" s="1"/>
    </row>
    <row r="95" spans="1:19" ht="42" customHeight="1" x14ac:dyDescent="0.25">
      <c r="A95" s="1"/>
      <c r="B95" s="11">
        <v>83</v>
      </c>
      <c r="C95" s="14" t="str">
        <f t="shared" si="9"/>
        <v>โครงการจ้างเหมาบริการบุคคลปฏิบัติหน้าที่งานสาธารณสุขและสิ่งแวดล้อม จำนวน 1 อัตรา</v>
      </c>
      <c r="D95" s="15">
        <f t="shared" si="5"/>
        <v>120000</v>
      </c>
      <c r="E95" s="17">
        <f t="shared" si="6"/>
        <v>120000</v>
      </c>
      <c r="F95" s="21" t="s">
        <v>229</v>
      </c>
      <c r="G95" s="12" t="s">
        <v>159</v>
      </c>
      <c r="H95" s="12" t="str">
        <f t="shared" si="8"/>
        <v>นางสาวศรุดา โฉสูงเนิน</v>
      </c>
      <c r="I95" s="12" t="s">
        <v>230</v>
      </c>
      <c r="J95" s="59" t="s">
        <v>160</v>
      </c>
      <c r="K95" s="60"/>
      <c r="L95" s="5" t="s">
        <v>9</v>
      </c>
      <c r="M95" s="53" t="s">
        <v>161</v>
      </c>
      <c r="N95" s="53"/>
      <c r="O95" s="53"/>
      <c r="P95" s="6">
        <v>120000</v>
      </c>
      <c r="Q95" s="6">
        <v>60000</v>
      </c>
      <c r="R95" s="1"/>
      <c r="S95" s="1"/>
    </row>
    <row r="96" spans="1:19" ht="42" customHeight="1" x14ac:dyDescent="0.25">
      <c r="A96" s="1"/>
      <c r="B96" s="11">
        <v>84</v>
      </c>
      <c r="C96" s="14" t="str">
        <f t="shared" si="9"/>
        <v>โครงการจ้างเหมาบุคคลธรรมดาดูแลรักษาความสะอาดและสิ่งปฏิกูลมูลฝอย</v>
      </c>
      <c r="D96" s="15">
        <f t="shared" si="5"/>
        <v>120000</v>
      </c>
      <c r="E96" s="17">
        <f t="shared" si="6"/>
        <v>120000</v>
      </c>
      <c r="F96" s="21" t="s">
        <v>229</v>
      </c>
      <c r="G96" s="12" t="s">
        <v>162</v>
      </c>
      <c r="H96" s="12" t="str">
        <f t="shared" si="8"/>
        <v>นายเหรียญ สนรัมย์</v>
      </c>
      <c r="I96" s="12" t="s">
        <v>230</v>
      </c>
      <c r="J96" s="59" t="s">
        <v>163</v>
      </c>
      <c r="K96" s="60"/>
      <c r="L96" s="5" t="s">
        <v>9</v>
      </c>
      <c r="M96" s="53" t="s">
        <v>164</v>
      </c>
      <c r="N96" s="53"/>
      <c r="O96" s="53"/>
      <c r="P96" s="6">
        <v>120000</v>
      </c>
      <c r="Q96" s="6">
        <v>60000</v>
      </c>
      <c r="R96" s="1"/>
      <c r="S96" s="1"/>
    </row>
    <row r="97" spans="1:19" ht="51" customHeight="1" x14ac:dyDescent="0.25">
      <c r="A97" s="1"/>
      <c r="B97" s="11">
        <v>85</v>
      </c>
      <c r="C97" s="14" t="str">
        <f t="shared" si="9"/>
        <v>โครงการจ้างเหมาบุคคลธรรมดาดูแลรักษาความสะอาดและสิ่งปฏิกูลมูลฝอย</v>
      </c>
      <c r="D97" s="15">
        <f t="shared" si="5"/>
        <v>120000</v>
      </c>
      <c r="E97" s="17">
        <f t="shared" si="6"/>
        <v>120000</v>
      </c>
      <c r="F97" s="21" t="s">
        <v>229</v>
      </c>
      <c r="G97" s="12" t="s">
        <v>165</v>
      </c>
      <c r="H97" s="12" t="str">
        <f t="shared" si="8"/>
        <v>นางสุวรรณี พลอาสา</v>
      </c>
      <c r="I97" s="12" t="s">
        <v>230</v>
      </c>
      <c r="J97" s="59" t="s">
        <v>166</v>
      </c>
      <c r="K97" s="60"/>
      <c r="L97" s="5" t="s">
        <v>9</v>
      </c>
      <c r="M97" s="53" t="s">
        <v>164</v>
      </c>
      <c r="N97" s="53"/>
      <c r="O97" s="53"/>
      <c r="P97" s="6">
        <v>120000</v>
      </c>
      <c r="Q97" s="6">
        <v>60000</v>
      </c>
      <c r="R97" s="1"/>
      <c r="S97" s="1"/>
    </row>
    <row r="98" spans="1:19" ht="51" customHeight="1" x14ac:dyDescent="0.25">
      <c r="A98" s="1"/>
      <c r="B98" s="11">
        <v>86</v>
      </c>
      <c r="C98" s="14" t="str">
        <f t="shared" si="9"/>
        <v>โครงการจ้างเหมาบริการบุคคลเพื่อช่วยงานส่งเสริมและสนับสนุนความเข้มแข็งของชุมชน</v>
      </c>
      <c r="D98" s="15">
        <f t="shared" si="5"/>
        <v>120000</v>
      </c>
      <c r="E98" s="17">
        <f t="shared" si="6"/>
        <v>120000</v>
      </c>
      <c r="F98" s="21" t="s">
        <v>229</v>
      </c>
      <c r="G98" s="12" t="s">
        <v>247</v>
      </c>
      <c r="H98" s="12" t="str">
        <f t="shared" si="8"/>
        <v>นายคมกริช เสาวพันธุ์</v>
      </c>
      <c r="I98" s="12" t="s">
        <v>230</v>
      </c>
      <c r="J98" s="59" t="s">
        <v>167</v>
      </c>
      <c r="K98" s="60"/>
      <c r="L98" s="5" t="s">
        <v>9</v>
      </c>
      <c r="M98" s="53" t="s">
        <v>168</v>
      </c>
      <c r="N98" s="53"/>
      <c r="O98" s="53"/>
      <c r="P98" s="6">
        <v>120000</v>
      </c>
      <c r="Q98" s="6">
        <v>60000</v>
      </c>
      <c r="R98" s="1"/>
      <c r="S98" s="1"/>
    </row>
    <row r="99" spans="1:19" ht="51" customHeight="1" x14ac:dyDescent="0.25">
      <c r="A99" s="1"/>
      <c r="B99" s="11">
        <v>87</v>
      </c>
      <c r="C99" s="14" t="str">
        <f t="shared" si="9"/>
        <v>โครงการจ้างเหมาบริการบุคคลเพื่อช่วยเหลืองานธุรการทั่วไปภายในกองช่าง</v>
      </c>
      <c r="D99" s="15">
        <f t="shared" si="5"/>
        <v>30000</v>
      </c>
      <c r="E99" s="17">
        <f t="shared" si="6"/>
        <v>30000</v>
      </c>
      <c r="F99" s="21" t="s">
        <v>229</v>
      </c>
      <c r="G99" s="12" t="s">
        <v>169</v>
      </c>
      <c r="H99" s="12" t="str">
        <f t="shared" si="8"/>
        <v>นางสาววิภาดา เพ็งคำแหง</v>
      </c>
      <c r="I99" s="12" t="s">
        <v>230</v>
      </c>
      <c r="J99" s="59" t="s">
        <v>170</v>
      </c>
      <c r="K99" s="60"/>
      <c r="L99" s="5" t="s">
        <v>9</v>
      </c>
      <c r="M99" s="53" t="s">
        <v>171</v>
      </c>
      <c r="N99" s="53"/>
      <c r="O99" s="53"/>
      <c r="P99" s="6">
        <v>30000</v>
      </c>
      <c r="Q99" s="6">
        <v>0</v>
      </c>
      <c r="R99" s="1"/>
      <c r="S99" s="1"/>
    </row>
    <row r="100" spans="1:19" ht="51" customHeight="1" x14ac:dyDescent="0.25">
      <c r="A100" s="1"/>
      <c r="B100" s="11">
        <v>88</v>
      </c>
      <c r="C100" s="14" t="str">
        <f t="shared" si="9"/>
        <v>โครงการจ้างเหมาบริการบุคคลเพื่อช่วยเหลืองานธุรการทั่วไปภายในกองช่าง</v>
      </c>
      <c r="D100" s="15">
        <f t="shared" si="5"/>
        <v>10000</v>
      </c>
      <c r="E100" s="17">
        <f t="shared" si="6"/>
        <v>10000</v>
      </c>
      <c r="F100" s="21" t="s">
        <v>229</v>
      </c>
      <c r="G100" s="12" t="s">
        <v>169</v>
      </c>
      <c r="H100" s="12" t="str">
        <f t="shared" si="8"/>
        <v>นางสาววิภาดา เพ็งคำแหง</v>
      </c>
      <c r="I100" s="12" t="s">
        <v>230</v>
      </c>
      <c r="J100" s="59" t="s">
        <v>172</v>
      </c>
      <c r="K100" s="60"/>
      <c r="L100" s="5" t="s">
        <v>9</v>
      </c>
      <c r="M100" s="53" t="s">
        <v>171</v>
      </c>
      <c r="N100" s="53"/>
      <c r="O100" s="53"/>
      <c r="P100" s="6">
        <v>10000</v>
      </c>
      <c r="Q100" s="6">
        <v>0</v>
      </c>
      <c r="R100" s="1"/>
      <c r="S100" s="1"/>
    </row>
    <row r="101" spans="1:19" ht="60" customHeight="1" x14ac:dyDescent="0.25">
      <c r="A101" s="1"/>
      <c r="B101" s="11">
        <v>89</v>
      </c>
      <c r="C101" s="14" t="str">
        <f t="shared" si="9"/>
        <v>โครงการจ้างเหมาบริการบุคคลเพื่อปฏิบัติงานในกองช่างและการปฏิบัติงานด้านการออกแบบ และงานด้านการโยธา</v>
      </c>
      <c r="D101" s="15">
        <f t="shared" si="5"/>
        <v>120000</v>
      </c>
      <c r="E101" s="17">
        <f t="shared" si="6"/>
        <v>120000</v>
      </c>
      <c r="F101" s="21" t="s">
        <v>229</v>
      </c>
      <c r="G101" s="12" t="s">
        <v>173</v>
      </c>
      <c r="H101" s="12" t="str">
        <f t="shared" si="8"/>
        <v>นายชัชทนน ช่วงรัมย์</v>
      </c>
      <c r="I101" s="12" t="s">
        <v>230</v>
      </c>
      <c r="J101" s="59" t="s">
        <v>174</v>
      </c>
      <c r="K101" s="60"/>
      <c r="L101" s="5" t="s">
        <v>9</v>
      </c>
      <c r="M101" s="53" t="s">
        <v>175</v>
      </c>
      <c r="N101" s="53"/>
      <c r="O101" s="53"/>
      <c r="P101" s="6">
        <v>120000</v>
      </c>
      <c r="Q101" s="6">
        <v>60000</v>
      </c>
      <c r="R101" s="1"/>
      <c r="S101" s="1"/>
    </row>
    <row r="102" spans="1:19" ht="24.75" customHeight="1" x14ac:dyDescent="0.25">
      <c r="A102" s="1"/>
      <c r="B102" s="11">
        <v>90</v>
      </c>
      <c r="C102" s="14" t="str">
        <f t="shared" si="9"/>
        <v>โครงการระบบการแพทย์ฉุกเฉินฟื้นฟูการแพทย์</v>
      </c>
      <c r="D102" s="15">
        <f t="shared" si="5"/>
        <v>273000</v>
      </c>
      <c r="E102" s="17">
        <f t="shared" si="6"/>
        <v>273000</v>
      </c>
      <c r="F102" s="21" t="s">
        <v>229</v>
      </c>
      <c r="G102" s="12" t="s">
        <v>176</v>
      </c>
      <c r="H102" s="12" t="str">
        <f t="shared" si="8"/>
        <v>นายเฉลิมชัย เชือกรัมย์</v>
      </c>
      <c r="I102" s="12" t="s">
        <v>230</v>
      </c>
      <c r="J102" s="59" t="s">
        <v>177</v>
      </c>
      <c r="K102" s="60"/>
      <c r="L102" s="5" t="s">
        <v>27</v>
      </c>
      <c r="M102" s="53" t="s">
        <v>178</v>
      </c>
      <c r="N102" s="53"/>
      <c r="O102" s="53"/>
      <c r="P102" s="6">
        <v>273000</v>
      </c>
      <c r="Q102" s="6">
        <v>0</v>
      </c>
      <c r="R102" s="1"/>
      <c r="S102" s="1"/>
    </row>
    <row r="103" spans="1:19" ht="24.75" customHeight="1" x14ac:dyDescent="0.25">
      <c r="A103" s="1"/>
      <c r="B103" s="11">
        <v>91</v>
      </c>
      <c r="C103" s="14" t="str">
        <f t="shared" si="9"/>
        <v>ค่าบำรุงรักษาและซ่อมแซม</v>
      </c>
      <c r="D103" s="15">
        <f t="shared" si="5"/>
        <v>3100</v>
      </c>
      <c r="E103" s="17">
        <f t="shared" si="6"/>
        <v>3100</v>
      </c>
      <c r="F103" s="21" t="s">
        <v>229</v>
      </c>
      <c r="G103" s="12" t="s">
        <v>32</v>
      </c>
      <c r="H103" s="12" t="str">
        <f t="shared" si="8"/>
        <v>หจก.ธงชัย โอเอ เซลส์แอนด์เซอร์วิส</v>
      </c>
      <c r="I103" s="12" t="s">
        <v>230</v>
      </c>
      <c r="J103" s="59" t="s">
        <v>179</v>
      </c>
      <c r="K103" s="60"/>
      <c r="L103" s="5" t="s">
        <v>7</v>
      </c>
      <c r="M103" s="53" t="s">
        <v>7</v>
      </c>
      <c r="N103" s="53"/>
      <c r="O103" s="53"/>
      <c r="P103" s="6">
        <v>3100</v>
      </c>
      <c r="Q103" s="6">
        <v>0</v>
      </c>
      <c r="R103" s="1"/>
      <c r="S103" s="1"/>
    </row>
    <row r="104" spans="1:19" ht="24.75" customHeight="1" x14ac:dyDescent="0.25">
      <c r="A104" s="1"/>
      <c r="B104" s="11">
        <v>92</v>
      </c>
      <c r="C104" s="14" t="str">
        <f t="shared" si="9"/>
        <v>วัสดุสำนักงาน</v>
      </c>
      <c r="D104" s="15">
        <f t="shared" si="5"/>
        <v>1350</v>
      </c>
      <c r="E104" s="17">
        <f t="shared" si="6"/>
        <v>1350</v>
      </c>
      <c r="F104" s="21" t="s">
        <v>229</v>
      </c>
      <c r="G104" s="12" t="s">
        <v>19</v>
      </c>
      <c r="H104" s="12" t="str">
        <f t="shared" si="8"/>
        <v>บริษัท ก้ำหมงเครื่องครัว จำกัด</v>
      </c>
      <c r="I104" s="12" t="s">
        <v>230</v>
      </c>
      <c r="J104" s="59" t="s">
        <v>180</v>
      </c>
      <c r="K104" s="60"/>
      <c r="L104" s="5" t="s">
        <v>24</v>
      </c>
      <c r="M104" s="53" t="s">
        <v>24</v>
      </c>
      <c r="N104" s="53"/>
      <c r="O104" s="53"/>
      <c r="P104" s="6">
        <v>1350</v>
      </c>
      <c r="Q104" s="6">
        <v>0</v>
      </c>
      <c r="R104" s="1"/>
      <c r="S104" s="1"/>
    </row>
    <row r="105" spans="1:19" ht="24.75" customHeight="1" x14ac:dyDescent="0.25">
      <c r="A105" s="1"/>
      <c r="B105" s="11">
        <v>93</v>
      </c>
      <c r="C105" s="14" t="str">
        <f t="shared" si="9"/>
        <v>วัสดุสำนักงาน</v>
      </c>
      <c r="D105" s="15">
        <f t="shared" ref="D105:D138" si="10">P105</f>
        <v>570</v>
      </c>
      <c r="E105" s="17">
        <f t="shared" ref="E105:E138" si="11">D105</f>
        <v>570</v>
      </c>
      <c r="F105" s="21" t="s">
        <v>229</v>
      </c>
      <c r="G105" s="12" t="s">
        <v>181</v>
      </c>
      <c r="H105" s="12" t="str">
        <f t="shared" si="8"/>
        <v>นายปรีชา คุ้มกลาง</v>
      </c>
      <c r="I105" s="12" t="s">
        <v>230</v>
      </c>
      <c r="J105" s="59" t="s">
        <v>182</v>
      </c>
      <c r="K105" s="60"/>
      <c r="L105" s="5" t="s">
        <v>24</v>
      </c>
      <c r="M105" s="53" t="s">
        <v>24</v>
      </c>
      <c r="N105" s="53"/>
      <c r="O105" s="53"/>
      <c r="P105" s="6">
        <v>570</v>
      </c>
      <c r="Q105" s="6">
        <v>0</v>
      </c>
      <c r="R105" s="1"/>
      <c r="S105" s="1"/>
    </row>
    <row r="106" spans="1:19" ht="24.75" customHeight="1" x14ac:dyDescent="0.25">
      <c r="A106" s="1"/>
      <c r="B106" s="11">
        <v>94</v>
      </c>
      <c r="C106" s="14" t="str">
        <f t="shared" si="9"/>
        <v>วัสดุสำนักงาน</v>
      </c>
      <c r="D106" s="15">
        <f t="shared" si="10"/>
        <v>390</v>
      </c>
      <c r="E106" s="17">
        <f t="shared" si="11"/>
        <v>390</v>
      </c>
      <c r="F106" s="21" t="s">
        <v>229</v>
      </c>
      <c r="G106" s="12" t="s">
        <v>181</v>
      </c>
      <c r="H106" s="12" t="str">
        <f t="shared" si="8"/>
        <v>นายปรีชา คุ้มกลาง</v>
      </c>
      <c r="I106" s="12" t="s">
        <v>230</v>
      </c>
      <c r="J106" s="59" t="s">
        <v>183</v>
      </c>
      <c r="K106" s="60"/>
      <c r="L106" s="5" t="s">
        <v>24</v>
      </c>
      <c r="M106" s="53" t="s">
        <v>24</v>
      </c>
      <c r="N106" s="53"/>
      <c r="O106" s="53"/>
      <c r="P106" s="6">
        <v>390</v>
      </c>
      <c r="Q106" s="6">
        <v>0</v>
      </c>
      <c r="R106" s="1"/>
      <c r="S106" s="1"/>
    </row>
    <row r="107" spans="1:19" ht="24.75" customHeight="1" x14ac:dyDescent="0.25">
      <c r="A107" s="1"/>
      <c r="B107" s="11">
        <v>95</v>
      </c>
      <c r="C107" s="14" t="str">
        <f t="shared" si="9"/>
        <v>วัสดุสำนักงาน</v>
      </c>
      <c r="D107" s="15">
        <f t="shared" si="10"/>
        <v>1250</v>
      </c>
      <c r="E107" s="17">
        <f t="shared" si="11"/>
        <v>1250</v>
      </c>
      <c r="F107" s="21" t="s">
        <v>229</v>
      </c>
      <c r="G107" s="12" t="s">
        <v>256</v>
      </c>
      <c r="H107" s="12" t="str">
        <f t="shared" si="8"/>
        <v>นายธนาเดช มาขุมเหล็ก</v>
      </c>
      <c r="I107" s="12" t="s">
        <v>230</v>
      </c>
      <c r="J107" s="59" t="s">
        <v>184</v>
      </c>
      <c r="K107" s="60"/>
      <c r="L107" s="5" t="s">
        <v>24</v>
      </c>
      <c r="M107" s="53" t="s">
        <v>24</v>
      </c>
      <c r="N107" s="53"/>
      <c r="O107" s="53"/>
      <c r="P107" s="6">
        <v>1250</v>
      </c>
      <c r="Q107" s="6">
        <v>0</v>
      </c>
      <c r="R107" s="1"/>
      <c r="S107" s="1"/>
    </row>
    <row r="108" spans="1:19" ht="24.75" customHeight="1" x14ac:dyDescent="0.25">
      <c r="A108" s="1"/>
      <c r="B108" s="11">
        <v>96</v>
      </c>
      <c r="C108" s="14" t="str">
        <f t="shared" si="9"/>
        <v>วัสดุสำนักงาน</v>
      </c>
      <c r="D108" s="15">
        <f t="shared" si="10"/>
        <v>555</v>
      </c>
      <c r="E108" s="17">
        <f t="shared" si="11"/>
        <v>555</v>
      </c>
      <c r="F108" s="21" t="s">
        <v>229</v>
      </c>
      <c r="G108" s="12" t="s">
        <v>181</v>
      </c>
      <c r="H108" s="12" t="str">
        <f t="shared" si="8"/>
        <v>นายปรีชา คุ้มกลาง</v>
      </c>
      <c r="I108" s="12" t="s">
        <v>230</v>
      </c>
      <c r="J108" s="59" t="s">
        <v>185</v>
      </c>
      <c r="K108" s="60"/>
      <c r="L108" s="5" t="s">
        <v>24</v>
      </c>
      <c r="M108" s="53" t="s">
        <v>24</v>
      </c>
      <c r="N108" s="53"/>
      <c r="O108" s="53"/>
      <c r="P108" s="6">
        <v>555</v>
      </c>
      <c r="Q108" s="6">
        <v>0</v>
      </c>
      <c r="R108" s="1"/>
      <c r="S108" s="1"/>
    </row>
    <row r="109" spans="1:19" ht="24.75" customHeight="1" x14ac:dyDescent="0.25">
      <c r="A109" s="1"/>
      <c r="B109" s="11">
        <v>97</v>
      </c>
      <c r="C109" s="14" t="str">
        <f t="shared" si="9"/>
        <v>ค่าบำรุงรักษาและซ่อมแซม</v>
      </c>
      <c r="D109" s="15">
        <f t="shared" si="10"/>
        <v>1900</v>
      </c>
      <c r="E109" s="17">
        <f t="shared" si="11"/>
        <v>1900</v>
      </c>
      <c r="F109" s="21" t="s">
        <v>229</v>
      </c>
      <c r="G109" s="12" t="s">
        <v>251</v>
      </c>
      <c r="H109" s="12" t="str">
        <f t="shared" si="8"/>
        <v>ร้าน โอยางยนต์ 2003</v>
      </c>
      <c r="I109" s="12" t="s">
        <v>230</v>
      </c>
      <c r="J109" s="59" t="s">
        <v>186</v>
      </c>
      <c r="K109" s="60"/>
      <c r="L109" s="5" t="s">
        <v>7</v>
      </c>
      <c r="M109" s="53" t="s">
        <v>7</v>
      </c>
      <c r="N109" s="53"/>
      <c r="O109" s="53"/>
      <c r="P109" s="6">
        <v>1900</v>
      </c>
      <c r="Q109" s="6">
        <v>0</v>
      </c>
      <c r="R109" s="1"/>
      <c r="S109" s="1"/>
    </row>
    <row r="110" spans="1:19" ht="24.75" customHeight="1" x14ac:dyDescent="0.25">
      <c r="A110" s="1"/>
      <c r="B110" s="11">
        <v>98</v>
      </c>
      <c r="C110" s="14" t="str">
        <f t="shared" si="9"/>
        <v>วัสดุสำนักงาน</v>
      </c>
      <c r="D110" s="15">
        <f t="shared" si="10"/>
        <v>2400</v>
      </c>
      <c r="E110" s="17">
        <f t="shared" si="11"/>
        <v>2400</v>
      </c>
      <c r="F110" s="21" t="s">
        <v>229</v>
      </c>
      <c r="G110" s="12" t="s">
        <v>255</v>
      </c>
      <c r="H110" s="12" t="str">
        <f t="shared" si="8"/>
        <v>นายตะวันกรณ์ ศรีสุขพรชัย</v>
      </c>
      <c r="I110" s="12" t="s">
        <v>230</v>
      </c>
      <c r="J110" s="59" t="s">
        <v>187</v>
      </c>
      <c r="K110" s="60"/>
      <c r="L110" s="5" t="s">
        <v>24</v>
      </c>
      <c r="M110" s="53" t="s">
        <v>24</v>
      </c>
      <c r="N110" s="53"/>
      <c r="O110" s="53"/>
      <c r="P110" s="6">
        <v>2400</v>
      </c>
      <c r="Q110" s="6">
        <v>0</v>
      </c>
      <c r="R110" s="1"/>
      <c r="S110" s="1"/>
    </row>
    <row r="111" spans="1:19" ht="24.75" customHeight="1" x14ac:dyDescent="0.25">
      <c r="A111" s="1"/>
      <c r="B111" s="11">
        <v>99</v>
      </c>
      <c r="C111" s="14" t="str">
        <f t="shared" si="9"/>
        <v>วัสดุไฟฟ้าและวิทยุ</v>
      </c>
      <c r="D111" s="15">
        <f t="shared" si="10"/>
        <v>1200</v>
      </c>
      <c r="E111" s="17">
        <f t="shared" si="11"/>
        <v>1200</v>
      </c>
      <c r="F111" s="21" t="s">
        <v>229</v>
      </c>
      <c r="G111" s="12" t="s">
        <v>49</v>
      </c>
      <c r="H111" s="12" t="str">
        <f t="shared" si="8"/>
        <v>หจก.ศรีฟ้าการไฟฟ้า</v>
      </c>
      <c r="I111" s="12" t="s">
        <v>230</v>
      </c>
      <c r="J111" s="59" t="s">
        <v>188</v>
      </c>
      <c r="K111" s="60"/>
      <c r="L111" s="5" t="s">
        <v>51</v>
      </c>
      <c r="M111" s="53" t="s">
        <v>51</v>
      </c>
      <c r="N111" s="53"/>
      <c r="O111" s="53"/>
      <c r="P111" s="6">
        <v>1200</v>
      </c>
      <c r="Q111" s="6">
        <v>0</v>
      </c>
      <c r="R111" s="1"/>
      <c r="S111" s="1"/>
    </row>
    <row r="112" spans="1:19" ht="24.75" customHeight="1" x14ac:dyDescent="0.25">
      <c r="A112" s="1"/>
      <c r="B112" s="11">
        <v>100</v>
      </c>
      <c r="C112" s="14" t="str">
        <f t="shared" si="9"/>
        <v>วัสดุก่อสร้าง</v>
      </c>
      <c r="D112" s="15">
        <f t="shared" si="10"/>
        <v>1310</v>
      </c>
      <c r="E112" s="17">
        <f t="shared" si="11"/>
        <v>1310</v>
      </c>
      <c r="F112" s="21" t="s">
        <v>229</v>
      </c>
      <c r="G112" s="12" t="s">
        <v>189</v>
      </c>
      <c r="H112" s="12" t="str">
        <f t="shared" si="8"/>
        <v>หจก.บุรีรัมย์หนองคูก่อสร้าง</v>
      </c>
      <c r="I112" s="12" t="s">
        <v>230</v>
      </c>
      <c r="J112" s="59" t="s">
        <v>190</v>
      </c>
      <c r="K112" s="60"/>
      <c r="L112" s="5" t="s">
        <v>31</v>
      </c>
      <c r="M112" s="53" t="s">
        <v>31</v>
      </c>
      <c r="N112" s="53"/>
      <c r="O112" s="53"/>
      <c r="P112" s="6">
        <v>1310</v>
      </c>
      <c r="Q112" s="6">
        <v>0</v>
      </c>
      <c r="R112" s="1"/>
      <c r="S112" s="1"/>
    </row>
    <row r="113" spans="1:19" ht="24.75" customHeight="1" x14ac:dyDescent="0.25">
      <c r="A113" s="1"/>
      <c r="B113" s="11">
        <v>101</v>
      </c>
      <c r="C113" s="14" t="str">
        <f t="shared" si="9"/>
        <v>วัสดุสำนักงาน</v>
      </c>
      <c r="D113" s="15">
        <f t="shared" si="10"/>
        <v>360</v>
      </c>
      <c r="E113" s="17">
        <f t="shared" si="11"/>
        <v>360</v>
      </c>
      <c r="F113" s="21" t="s">
        <v>229</v>
      </c>
      <c r="G113" s="12" t="s">
        <v>181</v>
      </c>
      <c r="H113" s="12" t="str">
        <f t="shared" si="8"/>
        <v>นายปรีชา คุ้มกลาง</v>
      </c>
      <c r="I113" s="12" t="s">
        <v>230</v>
      </c>
      <c r="J113" s="59" t="s">
        <v>191</v>
      </c>
      <c r="K113" s="60"/>
      <c r="L113" s="5" t="s">
        <v>24</v>
      </c>
      <c r="M113" s="53" t="s">
        <v>24</v>
      </c>
      <c r="N113" s="53"/>
      <c r="O113" s="53"/>
      <c r="P113" s="6">
        <v>360</v>
      </c>
      <c r="Q113" s="6">
        <v>0</v>
      </c>
      <c r="R113" s="1"/>
      <c r="S113" s="1"/>
    </row>
    <row r="114" spans="1:19" ht="24.75" customHeight="1" x14ac:dyDescent="0.25">
      <c r="A114" s="1"/>
      <c r="B114" s="11">
        <v>102</v>
      </c>
      <c r="C114" s="14" t="str">
        <f t="shared" si="9"/>
        <v>ค่าบำรุงรักษาและซ่อมแซม</v>
      </c>
      <c r="D114" s="15">
        <f t="shared" si="10"/>
        <v>3800</v>
      </c>
      <c r="E114" s="17">
        <f t="shared" si="11"/>
        <v>3800</v>
      </c>
      <c r="F114" s="21" t="s">
        <v>229</v>
      </c>
      <c r="G114" s="12" t="s">
        <v>32</v>
      </c>
      <c r="H114" s="12" t="str">
        <f t="shared" si="8"/>
        <v>หจก.ธงชัย โอเอ เซลส์แอนด์เซอร์วิส</v>
      </c>
      <c r="I114" s="12" t="s">
        <v>230</v>
      </c>
      <c r="J114" s="59" t="s">
        <v>192</v>
      </c>
      <c r="K114" s="60"/>
      <c r="L114" s="5" t="s">
        <v>7</v>
      </c>
      <c r="M114" s="53" t="s">
        <v>7</v>
      </c>
      <c r="N114" s="53"/>
      <c r="O114" s="53"/>
      <c r="P114" s="6">
        <v>3800</v>
      </c>
      <c r="Q114" s="6">
        <v>0</v>
      </c>
      <c r="R114" s="1"/>
      <c r="S114" s="1"/>
    </row>
    <row r="115" spans="1:19" ht="24.75" customHeight="1" x14ac:dyDescent="0.25">
      <c r="A115" s="1"/>
      <c r="B115" s="11">
        <v>103</v>
      </c>
      <c r="C115" s="14" t="str">
        <f t="shared" si="9"/>
        <v>วัสดุไฟฟ้าและวิทยุ</v>
      </c>
      <c r="D115" s="15">
        <f t="shared" si="10"/>
        <v>325</v>
      </c>
      <c r="E115" s="17">
        <f t="shared" si="11"/>
        <v>325</v>
      </c>
      <c r="F115" s="21" t="s">
        <v>229</v>
      </c>
      <c r="G115" s="12" t="s">
        <v>29</v>
      </c>
      <c r="H115" s="12" t="str">
        <f t="shared" si="8"/>
        <v>หจก.บูรพาก่อสร้างลำปลายมาศ</v>
      </c>
      <c r="I115" s="12" t="s">
        <v>230</v>
      </c>
      <c r="J115" s="59" t="s">
        <v>193</v>
      </c>
      <c r="K115" s="60"/>
      <c r="L115" s="5" t="s">
        <v>51</v>
      </c>
      <c r="M115" s="53" t="s">
        <v>51</v>
      </c>
      <c r="N115" s="53"/>
      <c r="O115" s="53"/>
      <c r="P115" s="6">
        <v>325</v>
      </c>
      <c r="Q115" s="6">
        <v>0</v>
      </c>
      <c r="R115" s="1"/>
      <c r="S115" s="1"/>
    </row>
    <row r="116" spans="1:19" ht="24.75" customHeight="1" x14ac:dyDescent="0.25">
      <c r="A116" s="1"/>
      <c r="B116" s="11">
        <v>104</v>
      </c>
      <c r="C116" s="14" t="str">
        <f t="shared" si="9"/>
        <v>วัสดุก่อสร้าง</v>
      </c>
      <c r="D116" s="15">
        <f t="shared" si="10"/>
        <v>3120</v>
      </c>
      <c r="E116" s="17">
        <f t="shared" si="11"/>
        <v>3120</v>
      </c>
      <c r="F116" s="21" t="s">
        <v>229</v>
      </c>
      <c r="G116" s="12" t="s">
        <v>29</v>
      </c>
      <c r="H116" s="12" t="str">
        <f t="shared" si="8"/>
        <v>หจก.บูรพาก่อสร้างลำปลายมาศ</v>
      </c>
      <c r="I116" s="12" t="s">
        <v>230</v>
      </c>
      <c r="J116" s="59" t="s">
        <v>194</v>
      </c>
      <c r="K116" s="60"/>
      <c r="L116" s="5" t="s">
        <v>31</v>
      </c>
      <c r="M116" s="53" t="s">
        <v>31</v>
      </c>
      <c r="N116" s="53"/>
      <c r="O116" s="53"/>
      <c r="P116" s="6">
        <v>3120</v>
      </c>
      <c r="Q116" s="6">
        <v>0</v>
      </c>
      <c r="R116" s="1"/>
      <c r="S116" s="1"/>
    </row>
    <row r="117" spans="1:19" ht="24.75" customHeight="1" x14ac:dyDescent="0.25">
      <c r="A117" s="1"/>
      <c r="B117" s="11">
        <v>105</v>
      </c>
      <c r="C117" s="14" t="str">
        <f t="shared" si="9"/>
        <v>วัสดุสำนักงาน</v>
      </c>
      <c r="D117" s="15">
        <f t="shared" si="10"/>
        <v>4160</v>
      </c>
      <c r="E117" s="17">
        <f t="shared" si="11"/>
        <v>4160</v>
      </c>
      <c r="F117" s="21" t="s">
        <v>229</v>
      </c>
      <c r="G117" s="12" t="s">
        <v>253</v>
      </c>
      <c r="H117" s="12" t="str">
        <f t="shared" si="8"/>
        <v>ร้าน มินิเทรดดิ้ง</v>
      </c>
      <c r="I117" s="12" t="s">
        <v>230</v>
      </c>
      <c r="J117" s="59" t="s">
        <v>195</v>
      </c>
      <c r="K117" s="60"/>
      <c r="L117" s="5" t="s">
        <v>24</v>
      </c>
      <c r="M117" s="53" t="s">
        <v>24</v>
      </c>
      <c r="N117" s="53"/>
      <c r="O117" s="53"/>
      <c r="P117" s="6">
        <v>4160</v>
      </c>
      <c r="Q117" s="6">
        <v>0</v>
      </c>
      <c r="R117" s="1"/>
      <c r="S117" s="1"/>
    </row>
    <row r="118" spans="1:19" ht="24.75" customHeight="1" x14ac:dyDescent="0.25">
      <c r="A118" s="1"/>
      <c r="B118" s="11">
        <v>106</v>
      </c>
      <c r="C118" s="14" t="str">
        <f t="shared" si="9"/>
        <v>ค่าบำรุงรักษาและซ่อมแซม</v>
      </c>
      <c r="D118" s="15">
        <f t="shared" si="10"/>
        <v>1900</v>
      </c>
      <c r="E118" s="17">
        <f t="shared" si="11"/>
        <v>1900</v>
      </c>
      <c r="F118" s="21" t="s">
        <v>229</v>
      </c>
      <c r="G118" s="12" t="s">
        <v>251</v>
      </c>
      <c r="H118" s="12" t="str">
        <f t="shared" si="8"/>
        <v>ร้าน โอยางยนต์ 2003</v>
      </c>
      <c r="I118" s="12" t="s">
        <v>230</v>
      </c>
      <c r="J118" s="59" t="s">
        <v>196</v>
      </c>
      <c r="K118" s="60"/>
      <c r="L118" s="5" t="s">
        <v>7</v>
      </c>
      <c r="M118" s="53" t="s">
        <v>7</v>
      </c>
      <c r="N118" s="53"/>
      <c r="O118" s="53"/>
      <c r="P118" s="6">
        <v>1900</v>
      </c>
      <c r="Q118" s="6">
        <v>0</v>
      </c>
      <c r="R118" s="1"/>
      <c r="S118" s="1"/>
    </row>
    <row r="119" spans="1:19" ht="24.75" customHeight="1" x14ac:dyDescent="0.25">
      <c r="A119" s="1"/>
      <c r="B119" s="11">
        <v>107</v>
      </c>
      <c r="C119" s="14" t="str">
        <f t="shared" si="9"/>
        <v>วัสดุสำนักงาน</v>
      </c>
      <c r="D119" s="15">
        <f t="shared" si="10"/>
        <v>690</v>
      </c>
      <c r="E119" s="17">
        <f t="shared" si="11"/>
        <v>690</v>
      </c>
      <c r="F119" s="21" t="s">
        <v>229</v>
      </c>
      <c r="G119" s="12" t="s">
        <v>49</v>
      </c>
      <c r="H119" s="12" t="str">
        <f t="shared" si="8"/>
        <v>หจก.ศรีฟ้าการไฟฟ้า</v>
      </c>
      <c r="I119" s="12" t="s">
        <v>230</v>
      </c>
      <c r="J119" s="59" t="s">
        <v>197</v>
      </c>
      <c r="K119" s="60"/>
      <c r="L119" s="5" t="s">
        <v>24</v>
      </c>
      <c r="M119" s="53" t="s">
        <v>24</v>
      </c>
      <c r="N119" s="53"/>
      <c r="O119" s="53"/>
      <c r="P119" s="6">
        <v>690</v>
      </c>
      <c r="Q119" s="6">
        <v>0</v>
      </c>
      <c r="R119" s="1"/>
      <c r="S119" s="1"/>
    </row>
    <row r="120" spans="1:19" ht="24.75" customHeight="1" x14ac:dyDescent="0.25">
      <c r="A120" s="1"/>
      <c r="B120" s="11">
        <v>108</v>
      </c>
      <c r="C120" s="14" t="str">
        <f t="shared" si="9"/>
        <v>วัสดุวิทยาศาสตร์หรือการแพทย์</v>
      </c>
      <c r="D120" s="15">
        <f t="shared" si="10"/>
        <v>2700</v>
      </c>
      <c r="E120" s="17">
        <f t="shared" si="11"/>
        <v>2700</v>
      </c>
      <c r="F120" s="21" t="s">
        <v>229</v>
      </c>
      <c r="G120" s="12" t="s">
        <v>257</v>
      </c>
      <c r="H120" s="12" t="str">
        <f t="shared" si="8"/>
        <v>ร้าน รุ่งเรืองซัพพลาย(อึ้งเซ่งหลี)</v>
      </c>
      <c r="I120" s="12" t="s">
        <v>230</v>
      </c>
      <c r="J120" s="59" t="s">
        <v>198</v>
      </c>
      <c r="K120" s="60"/>
      <c r="L120" s="5" t="s">
        <v>199</v>
      </c>
      <c r="M120" s="53" t="s">
        <v>199</v>
      </c>
      <c r="N120" s="53"/>
      <c r="O120" s="53"/>
      <c r="P120" s="6">
        <v>2700</v>
      </c>
      <c r="Q120" s="6">
        <v>0</v>
      </c>
      <c r="R120" s="1"/>
      <c r="S120" s="1"/>
    </row>
    <row r="121" spans="1:19" ht="24.75" customHeight="1" x14ac:dyDescent="0.25">
      <c r="A121" s="1"/>
      <c r="B121" s="11">
        <v>109</v>
      </c>
      <c r="C121" s="14" t="str">
        <f t="shared" si="9"/>
        <v>ค่าบำรุงรักษาและซ่อมแซม</v>
      </c>
      <c r="D121" s="15">
        <f t="shared" si="10"/>
        <v>1500</v>
      </c>
      <c r="E121" s="17">
        <f t="shared" si="11"/>
        <v>1500</v>
      </c>
      <c r="F121" s="21" t="s">
        <v>229</v>
      </c>
      <c r="G121" s="12" t="s">
        <v>200</v>
      </c>
      <c r="H121" s="12" t="str">
        <f t="shared" si="8"/>
        <v>หจก.ศักดิ์อิเล็คทรอนิกส์  บุรีรัมย์</v>
      </c>
      <c r="I121" s="12" t="s">
        <v>230</v>
      </c>
      <c r="J121" s="59" t="s">
        <v>201</v>
      </c>
      <c r="K121" s="60"/>
      <c r="L121" s="5" t="s">
        <v>7</v>
      </c>
      <c r="M121" s="53" t="s">
        <v>7</v>
      </c>
      <c r="N121" s="53"/>
      <c r="O121" s="53"/>
      <c r="P121" s="6">
        <v>1500</v>
      </c>
      <c r="Q121" s="6">
        <v>0</v>
      </c>
      <c r="R121" s="1"/>
      <c r="S121" s="1"/>
    </row>
    <row r="122" spans="1:19" ht="24.75" customHeight="1" x14ac:dyDescent="0.25">
      <c r="A122" s="1"/>
      <c r="B122" s="11">
        <v>110</v>
      </c>
      <c r="C122" s="14" t="str">
        <f t="shared" si="9"/>
        <v>รายจ่ายเพื่อให้ได้มาซึ่งบริการ</v>
      </c>
      <c r="D122" s="15">
        <f t="shared" si="10"/>
        <v>490</v>
      </c>
      <c r="E122" s="17">
        <f t="shared" si="11"/>
        <v>490</v>
      </c>
      <c r="F122" s="21" t="s">
        <v>229</v>
      </c>
      <c r="G122" s="12" t="s">
        <v>34</v>
      </c>
      <c r="H122" s="12" t="str">
        <f t="shared" si="8"/>
        <v>บริษัท  ผลบุญ ออฟฟิศ อิควิปเม้นท์ จำกัด</v>
      </c>
      <c r="I122" s="12" t="s">
        <v>230</v>
      </c>
      <c r="J122" s="59" t="s">
        <v>202</v>
      </c>
      <c r="K122" s="60"/>
      <c r="L122" s="5" t="s">
        <v>9</v>
      </c>
      <c r="M122" s="53" t="s">
        <v>9</v>
      </c>
      <c r="N122" s="53"/>
      <c r="O122" s="53"/>
      <c r="P122" s="6">
        <v>490</v>
      </c>
      <c r="Q122" s="6">
        <v>0</v>
      </c>
      <c r="R122" s="1"/>
      <c r="S122" s="1"/>
    </row>
    <row r="123" spans="1:19" ht="24.75" customHeight="1" x14ac:dyDescent="0.25">
      <c r="A123" s="1"/>
      <c r="B123" s="11">
        <v>111</v>
      </c>
      <c r="C123" s="14" t="str">
        <f t="shared" si="9"/>
        <v>วัสดุก่อสร้าง</v>
      </c>
      <c r="D123" s="15">
        <f t="shared" si="10"/>
        <v>1170</v>
      </c>
      <c r="E123" s="17">
        <f t="shared" si="11"/>
        <v>1170</v>
      </c>
      <c r="F123" s="21" t="s">
        <v>229</v>
      </c>
      <c r="G123" s="12" t="s">
        <v>29</v>
      </c>
      <c r="H123" s="12" t="str">
        <f t="shared" si="8"/>
        <v>หจก.บูรพาก่อสร้างลำปลายมาศ</v>
      </c>
      <c r="I123" s="12" t="s">
        <v>230</v>
      </c>
      <c r="J123" s="59" t="s">
        <v>203</v>
      </c>
      <c r="K123" s="60"/>
      <c r="L123" s="5" t="s">
        <v>31</v>
      </c>
      <c r="M123" s="53" t="s">
        <v>31</v>
      </c>
      <c r="N123" s="53"/>
      <c r="O123" s="53"/>
      <c r="P123" s="6">
        <v>1170</v>
      </c>
      <c r="Q123" s="6">
        <v>0</v>
      </c>
      <c r="R123" s="1"/>
      <c r="S123" s="1"/>
    </row>
    <row r="124" spans="1:19" ht="24.75" customHeight="1" x14ac:dyDescent="0.25">
      <c r="A124" s="1"/>
      <c r="B124" s="11">
        <v>112</v>
      </c>
      <c r="C124" s="14" t="str">
        <f t="shared" si="9"/>
        <v>วัสดุคอมพิวเตอร์</v>
      </c>
      <c r="D124" s="15">
        <f t="shared" si="10"/>
        <v>2900</v>
      </c>
      <c r="E124" s="17">
        <f t="shared" si="11"/>
        <v>2900</v>
      </c>
      <c r="F124" s="21" t="s">
        <v>229</v>
      </c>
      <c r="G124" s="12" t="s">
        <v>32</v>
      </c>
      <c r="H124" s="12" t="str">
        <f t="shared" si="8"/>
        <v>หจก.ธงชัย โอเอ เซลส์แอนด์เซอร์วิส</v>
      </c>
      <c r="I124" s="12" t="s">
        <v>230</v>
      </c>
      <c r="J124" s="59" t="s">
        <v>204</v>
      </c>
      <c r="K124" s="60"/>
      <c r="L124" s="5" t="s">
        <v>46</v>
      </c>
      <c r="M124" s="53" t="s">
        <v>46</v>
      </c>
      <c r="N124" s="53"/>
      <c r="O124" s="53"/>
      <c r="P124" s="6">
        <v>2900</v>
      </c>
      <c r="Q124" s="6">
        <v>0</v>
      </c>
      <c r="R124" s="1"/>
      <c r="S124" s="1"/>
    </row>
    <row r="125" spans="1:19" ht="24.75" customHeight="1" x14ac:dyDescent="0.25">
      <c r="A125" s="1"/>
      <c r="B125" s="11">
        <v>113</v>
      </c>
      <c r="C125" s="14" t="str">
        <f t="shared" si="9"/>
        <v>วัสดุก่อสร้าง</v>
      </c>
      <c r="D125" s="15">
        <f t="shared" si="10"/>
        <v>2475</v>
      </c>
      <c r="E125" s="17">
        <f t="shared" si="11"/>
        <v>2475</v>
      </c>
      <c r="F125" s="21" t="s">
        <v>229</v>
      </c>
      <c r="G125" s="12" t="s">
        <v>29</v>
      </c>
      <c r="H125" s="12" t="str">
        <f t="shared" si="8"/>
        <v>หจก.บูรพาก่อสร้างลำปลายมาศ</v>
      </c>
      <c r="I125" s="12" t="s">
        <v>230</v>
      </c>
      <c r="J125" s="59" t="s">
        <v>205</v>
      </c>
      <c r="K125" s="60"/>
      <c r="L125" s="5" t="s">
        <v>31</v>
      </c>
      <c r="M125" s="53" t="s">
        <v>31</v>
      </c>
      <c r="N125" s="53"/>
      <c r="O125" s="53"/>
      <c r="P125" s="6">
        <v>2475</v>
      </c>
      <c r="Q125" s="6">
        <v>0</v>
      </c>
      <c r="R125" s="1"/>
      <c r="S125" s="1"/>
    </row>
    <row r="126" spans="1:19" ht="24.75" customHeight="1" x14ac:dyDescent="0.25">
      <c r="A126" s="1"/>
      <c r="B126" s="11">
        <v>114</v>
      </c>
      <c r="C126" s="14" t="str">
        <f t="shared" si="9"/>
        <v>ค่าบำรุงรักษาและซ่อมแซม</v>
      </c>
      <c r="D126" s="15">
        <f t="shared" si="10"/>
        <v>2627.06</v>
      </c>
      <c r="E126" s="17">
        <f t="shared" si="11"/>
        <v>2627.06</v>
      </c>
      <c r="F126" s="21" t="s">
        <v>229</v>
      </c>
      <c r="G126" s="12" t="s">
        <v>206</v>
      </c>
      <c r="H126" s="12" t="str">
        <f t="shared" si="8"/>
        <v>บริษัท โตโยต้านางรอง ผู้จำหน่ายโตโยต้า จำกัด</v>
      </c>
      <c r="I126" s="12" t="s">
        <v>230</v>
      </c>
      <c r="J126" s="59" t="s">
        <v>207</v>
      </c>
      <c r="K126" s="60"/>
      <c r="L126" s="5" t="s">
        <v>7</v>
      </c>
      <c r="M126" s="53" t="s">
        <v>7</v>
      </c>
      <c r="N126" s="53"/>
      <c r="O126" s="53"/>
      <c r="P126" s="6">
        <v>2627.06</v>
      </c>
      <c r="Q126" s="6">
        <v>0</v>
      </c>
      <c r="R126" s="1"/>
      <c r="S126" s="1"/>
    </row>
    <row r="127" spans="1:19" ht="24.75" customHeight="1" x14ac:dyDescent="0.25">
      <c r="A127" s="1"/>
      <c r="B127" s="11">
        <v>115</v>
      </c>
      <c r="C127" s="14" t="str">
        <f t="shared" si="9"/>
        <v>วัสดุสำนักงาน</v>
      </c>
      <c r="D127" s="15">
        <f t="shared" si="10"/>
        <v>3780</v>
      </c>
      <c r="E127" s="17">
        <f t="shared" si="11"/>
        <v>3780</v>
      </c>
      <c r="F127" s="21" t="s">
        <v>229</v>
      </c>
      <c r="G127" s="12" t="s">
        <v>22</v>
      </c>
      <c r="H127" s="12" t="str">
        <f t="shared" si="8"/>
        <v>ร้านท็อปเซ็นเตอร์</v>
      </c>
      <c r="I127" s="12" t="s">
        <v>230</v>
      </c>
      <c r="J127" s="59" t="s">
        <v>208</v>
      </c>
      <c r="K127" s="60"/>
      <c r="L127" s="5" t="s">
        <v>24</v>
      </c>
      <c r="M127" s="53" t="s">
        <v>24</v>
      </c>
      <c r="N127" s="53"/>
      <c r="O127" s="53"/>
      <c r="P127" s="6">
        <v>3780</v>
      </c>
      <c r="Q127" s="6">
        <v>0</v>
      </c>
      <c r="R127" s="1"/>
      <c r="S127" s="1"/>
    </row>
    <row r="128" spans="1:19" ht="24.75" customHeight="1" x14ac:dyDescent="0.25">
      <c r="A128" s="1"/>
      <c r="B128" s="11">
        <v>116</v>
      </c>
      <c r="C128" s="14" t="str">
        <f t="shared" si="9"/>
        <v>วัสดุสำนักงาน</v>
      </c>
      <c r="D128" s="15">
        <f t="shared" si="10"/>
        <v>375</v>
      </c>
      <c r="E128" s="17">
        <f t="shared" si="11"/>
        <v>375</v>
      </c>
      <c r="F128" s="21" t="s">
        <v>229</v>
      </c>
      <c r="G128" s="12" t="s">
        <v>181</v>
      </c>
      <c r="H128" s="12" t="str">
        <f t="shared" si="8"/>
        <v>นายปรีชา คุ้มกลาง</v>
      </c>
      <c r="I128" s="12" t="s">
        <v>230</v>
      </c>
      <c r="J128" s="59" t="s">
        <v>209</v>
      </c>
      <c r="K128" s="60"/>
      <c r="L128" s="5" t="s">
        <v>24</v>
      </c>
      <c r="M128" s="53" t="s">
        <v>24</v>
      </c>
      <c r="N128" s="53"/>
      <c r="O128" s="53"/>
      <c r="P128" s="6">
        <v>375</v>
      </c>
      <c r="Q128" s="6">
        <v>0</v>
      </c>
      <c r="R128" s="1"/>
      <c r="S128" s="1"/>
    </row>
    <row r="129" spans="1:19" ht="24.75" customHeight="1" x14ac:dyDescent="0.25">
      <c r="A129" s="1"/>
      <c r="B129" s="11">
        <v>117</v>
      </c>
      <c r="C129" s="14" t="str">
        <f t="shared" si="9"/>
        <v>วัสดุคอมพิวเตอร์</v>
      </c>
      <c r="D129" s="15">
        <f t="shared" si="10"/>
        <v>4400</v>
      </c>
      <c r="E129" s="17">
        <f t="shared" si="11"/>
        <v>4400</v>
      </c>
      <c r="F129" s="21" t="s">
        <v>229</v>
      </c>
      <c r="G129" s="12" t="s">
        <v>210</v>
      </c>
      <c r="H129" s="12" t="str">
        <f t="shared" si="8"/>
        <v>หจก.ออฟฟิศ  เซ็นเตอร์ กรุ๊ป</v>
      </c>
      <c r="I129" s="12" t="s">
        <v>230</v>
      </c>
      <c r="J129" s="59" t="s">
        <v>211</v>
      </c>
      <c r="K129" s="60"/>
      <c r="L129" s="5" t="s">
        <v>46</v>
      </c>
      <c r="M129" s="53" t="s">
        <v>46</v>
      </c>
      <c r="N129" s="53"/>
      <c r="O129" s="53"/>
      <c r="P129" s="6">
        <v>4400</v>
      </c>
      <c r="Q129" s="6">
        <v>0</v>
      </c>
      <c r="R129" s="1"/>
      <c r="S129" s="1"/>
    </row>
    <row r="130" spans="1:19" ht="24.75" customHeight="1" x14ac:dyDescent="0.25">
      <c r="A130" s="1"/>
      <c r="B130" s="11">
        <v>118</v>
      </c>
      <c r="C130" s="14" t="str">
        <f t="shared" si="9"/>
        <v>รายจ่ายเพื่อให้ได้มาซึ่งบริการ</v>
      </c>
      <c r="D130" s="15">
        <f t="shared" si="10"/>
        <v>1870</v>
      </c>
      <c r="E130" s="17">
        <f t="shared" si="11"/>
        <v>1870</v>
      </c>
      <c r="F130" s="21" t="s">
        <v>229</v>
      </c>
      <c r="G130" s="12" t="s">
        <v>34</v>
      </c>
      <c r="H130" s="12" t="str">
        <f t="shared" si="8"/>
        <v>บริษัท  ผลบุญ ออฟฟิศ อิควิปเม้นท์ จำกัด</v>
      </c>
      <c r="I130" s="12" t="s">
        <v>230</v>
      </c>
      <c r="J130" s="59" t="s">
        <v>212</v>
      </c>
      <c r="K130" s="60"/>
      <c r="L130" s="5" t="s">
        <v>9</v>
      </c>
      <c r="M130" s="53" t="s">
        <v>9</v>
      </c>
      <c r="N130" s="53"/>
      <c r="O130" s="53"/>
      <c r="P130" s="6">
        <v>1870</v>
      </c>
      <c r="Q130" s="6">
        <v>0</v>
      </c>
      <c r="R130" s="1"/>
      <c r="S130" s="1"/>
    </row>
    <row r="131" spans="1:19" ht="24.75" customHeight="1" x14ac:dyDescent="0.25">
      <c r="A131" s="1"/>
      <c r="B131" s="11">
        <v>119</v>
      </c>
      <c r="C131" s="14" t="str">
        <f t="shared" si="9"/>
        <v>รายจ่ายเพื่อให้ได้มาซึ่งบริการ</v>
      </c>
      <c r="D131" s="15">
        <f t="shared" si="10"/>
        <v>900</v>
      </c>
      <c r="E131" s="17">
        <f t="shared" si="11"/>
        <v>900</v>
      </c>
      <c r="F131" s="21" t="s">
        <v>229</v>
      </c>
      <c r="G131" s="12" t="s">
        <v>91</v>
      </c>
      <c r="H131" s="12" t="str">
        <f t="shared" si="8"/>
        <v>นายอดิศักดิ์  วิเศษนคร</v>
      </c>
      <c r="I131" s="12" t="s">
        <v>230</v>
      </c>
      <c r="J131" s="59" t="s">
        <v>213</v>
      </c>
      <c r="K131" s="60"/>
      <c r="L131" s="5" t="s">
        <v>9</v>
      </c>
      <c r="M131" s="53" t="s">
        <v>9</v>
      </c>
      <c r="N131" s="53"/>
      <c r="O131" s="53"/>
      <c r="P131" s="6">
        <v>900</v>
      </c>
      <c r="Q131" s="6">
        <v>0</v>
      </c>
      <c r="R131" s="1"/>
      <c r="S131" s="1"/>
    </row>
    <row r="132" spans="1:19" ht="24.75" customHeight="1" x14ac:dyDescent="0.25">
      <c r="A132" s="1"/>
      <c r="B132" s="11">
        <v>120</v>
      </c>
      <c r="C132" s="14" t="str">
        <f t="shared" si="9"/>
        <v>รายจ่ายเพื่อให้ได้มาซึ่งบริการ</v>
      </c>
      <c r="D132" s="15">
        <f t="shared" si="10"/>
        <v>1370</v>
      </c>
      <c r="E132" s="17">
        <f t="shared" si="11"/>
        <v>1370</v>
      </c>
      <c r="F132" s="21" t="s">
        <v>229</v>
      </c>
      <c r="G132" s="12" t="s">
        <v>34</v>
      </c>
      <c r="H132" s="12" t="str">
        <f t="shared" si="8"/>
        <v>บริษัท  ผลบุญ ออฟฟิศ อิควิปเม้นท์ จำกัด</v>
      </c>
      <c r="I132" s="12" t="s">
        <v>230</v>
      </c>
      <c r="J132" s="59" t="s">
        <v>214</v>
      </c>
      <c r="K132" s="60"/>
      <c r="L132" s="5" t="s">
        <v>9</v>
      </c>
      <c r="M132" s="53" t="s">
        <v>9</v>
      </c>
      <c r="N132" s="53"/>
      <c r="O132" s="53"/>
      <c r="P132" s="6">
        <v>1370</v>
      </c>
      <c r="Q132" s="6">
        <v>0</v>
      </c>
      <c r="R132" s="1"/>
      <c r="S132" s="1"/>
    </row>
    <row r="133" spans="1:19" ht="24.75" customHeight="1" x14ac:dyDescent="0.25">
      <c r="A133" s="1"/>
      <c r="B133" s="11">
        <v>121</v>
      </c>
      <c r="C133" s="14" t="str">
        <f t="shared" si="9"/>
        <v>ค่าบำรุงรักษาและซ่อมแซม</v>
      </c>
      <c r="D133" s="15">
        <f t="shared" si="10"/>
        <v>3000</v>
      </c>
      <c r="E133" s="17">
        <f t="shared" si="11"/>
        <v>3000</v>
      </c>
      <c r="F133" s="21" t="s">
        <v>229</v>
      </c>
      <c r="G133" s="12" t="s">
        <v>49</v>
      </c>
      <c r="H133" s="12" t="str">
        <f t="shared" si="8"/>
        <v>หจก.ศรีฟ้าการไฟฟ้า</v>
      </c>
      <c r="I133" s="12" t="s">
        <v>230</v>
      </c>
      <c r="J133" s="59" t="s">
        <v>215</v>
      </c>
      <c r="K133" s="60"/>
      <c r="L133" s="5" t="s">
        <v>7</v>
      </c>
      <c r="M133" s="53" t="s">
        <v>7</v>
      </c>
      <c r="N133" s="53"/>
      <c r="O133" s="53"/>
      <c r="P133" s="6">
        <v>3000</v>
      </c>
      <c r="Q133" s="6">
        <v>0</v>
      </c>
      <c r="R133" s="1"/>
      <c r="S133" s="1"/>
    </row>
    <row r="134" spans="1:19" ht="24.75" customHeight="1" x14ac:dyDescent="0.25">
      <c r="A134" s="1"/>
      <c r="B134" s="11">
        <v>122</v>
      </c>
      <c r="C134" s="14" t="str">
        <f t="shared" si="9"/>
        <v>วัสดุสำนักงาน</v>
      </c>
      <c r="D134" s="15">
        <f t="shared" si="10"/>
        <v>2450</v>
      </c>
      <c r="E134" s="17">
        <f t="shared" si="11"/>
        <v>2450</v>
      </c>
      <c r="F134" s="21" t="s">
        <v>229</v>
      </c>
      <c r="G134" s="12" t="s">
        <v>19</v>
      </c>
      <c r="H134" s="12" t="str">
        <f t="shared" si="8"/>
        <v>บริษัท ก้ำหมงเครื่องครัว จำกัด</v>
      </c>
      <c r="I134" s="12" t="s">
        <v>230</v>
      </c>
      <c r="J134" s="59" t="s">
        <v>216</v>
      </c>
      <c r="K134" s="60"/>
      <c r="L134" s="5" t="s">
        <v>24</v>
      </c>
      <c r="M134" s="53" t="s">
        <v>24</v>
      </c>
      <c r="N134" s="53"/>
      <c r="O134" s="53"/>
      <c r="P134" s="6">
        <v>2450</v>
      </c>
      <c r="Q134" s="6">
        <v>0</v>
      </c>
      <c r="R134" s="1"/>
      <c r="S134" s="1"/>
    </row>
    <row r="135" spans="1:19" ht="24.75" customHeight="1" x14ac:dyDescent="0.25">
      <c r="A135" s="1"/>
      <c r="B135" s="11">
        <v>123</v>
      </c>
      <c r="C135" s="14" t="str">
        <f t="shared" si="9"/>
        <v>วัสดุคอมพิวเตอร์</v>
      </c>
      <c r="D135" s="15">
        <f t="shared" si="10"/>
        <v>1600</v>
      </c>
      <c r="E135" s="17">
        <f t="shared" si="11"/>
        <v>1600</v>
      </c>
      <c r="F135" s="21" t="s">
        <v>229</v>
      </c>
      <c r="G135" s="12" t="s">
        <v>252</v>
      </c>
      <c r="H135" s="12" t="str">
        <f t="shared" si="8"/>
        <v>ร้าน ท็อปเซ็นเตอร์</v>
      </c>
      <c r="I135" s="12" t="s">
        <v>230</v>
      </c>
      <c r="J135" s="59" t="s">
        <v>217</v>
      </c>
      <c r="K135" s="60"/>
      <c r="L135" s="5" t="s">
        <v>46</v>
      </c>
      <c r="M135" s="53" t="s">
        <v>46</v>
      </c>
      <c r="N135" s="53"/>
      <c r="O135" s="53"/>
      <c r="P135" s="6">
        <v>1600</v>
      </c>
      <c r="Q135" s="6">
        <v>0</v>
      </c>
      <c r="R135" s="1"/>
      <c r="S135" s="1"/>
    </row>
    <row r="136" spans="1:19" ht="24.75" customHeight="1" x14ac:dyDescent="0.25">
      <c r="A136" s="1"/>
      <c r="B136" s="11">
        <v>124</v>
      </c>
      <c r="C136" s="14" t="str">
        <f t="shared" si="9"/>
        <v>รายจ่ายเพื่อให้ได้มาซึ่งบริการ</v>
      </c>
      <c r="D136" s="15">
        <f t="shared" si="10"/>
        <v>2850</v>
      </c>
      <c r="E136" s="17">
        <f t="shared" si="11"/>
        <v>2850</v>
      </c>
      <c r="F136" s="21" t="s">
        <v>229</v>
      </c>
      <c r="G136" s="12" t="s">
        <v>34</v>
      </c>
      <c r="H136" s="12" t="str">
        <f t="shared" si="8"/>
        <v>บริษัท  ผลบุญ ออฟฟิศ อิควิปเม้นท์ จำกัด</v>
      </c>
      <c r="I136" s="12" t="s">
        <v>230</v>
      </c>
      <c r="J136" s="59" t="s">
        <v>218</v>
      </c>
      <c r="K136" s="60"/>
      <c r="L136" s="5" t="s">
        <v>9</v>
      </c>
      <c r="M136" s="53" t="s">
        <v>9</v>
      </c>
      <c r="N136" s="53"/>
      <c r="O136" s="53"/>
      <c r="P136" s="6">
        <v>2850</v>
      </c>
      <c r="Q136" s="6">
        <v>0</v>
      </c>
      <c r="R136" s="1"/>
      <c r="S136" s="1"/>
    </row>
    <row r="137" spans="1:19" ht="24.75" customHeight="1" x14ac:dyDescent="0.25">
      <c r="A137" s="1"/>
      <c r="B137" s="11">
        <v>125</v>
      </c>
      <c r="C137" s="14" t="str">
        <f t="shared" si="9"/>
        <v>วัสดุคอมพิวเตอร์</v>
      </c>
      <c r="D137" s="15">
        <f t="shared" si="10"/>
        <v>1100</v>
      </c>
      <c r="E137" s="17">
        <f t="shared" si="11"/>
        <v>1100</v>
      </c>
      <c r="F137" s="21" t="s">
        <v>229</v>
      </c>
      <c r="G137" s="12" t="s">
        <v>32</v>
      </c>
      <c r="H137" s="12" t="str">
        <f t="shared" si="8"/>
        <v>หจก.ธงชัย โอเอ เซลส์แอนด์เซอร์วิส</v>
      </c>
      <c r="I137" s="12" t="s">
        <v>230</v>
      </c>
      <c r="J137" s="59" t="s">
        <v>219</v>
      </c>
      <c r="K137" s="60"/>
      <c r="L137" s="5" t="s">
        <v>46</v>
      </c>
      <c r="M137" s="53" t="s">
        <v>46</v>
      </c>
      <c r="N137" s="53"/>
      <c r="O137" s="53"/>
      <c r="P137" s="6">
        <v>1100</v>
      </c>
      <c r="Q137" s="6">
        <v>0</v>
      </c>
      <c r="R137" s="1"/>
      <c r="S137" s="1"/>
    </row>
    <row r="138" spans="1:19" ht="24.75" customHeight="1" x14ac:dyDescent="0.25">
      <c r="A138" s="1"/>
      <c r="B138" s="11">
        <v>126</v>
      </c>
      <c r="C138" s="14" t="str">
        <f t="shared" si="9"/>
        <v>ค่าบำรุงรักษาและซ่อมแซม</v>
      </c>
      <c r="D138" s="15">
        <f t="shared" si="10"/>
        <v>3250</v>
      </c>
      <c r="E138" s="17">
        <f t="shared" si="11"/>
        <v>3250</v>
      </c>
      <c r="F138" s="21" t="s">
        <v>229</v>
      </c>
      <c r="G138" s="12" t="s">
        <v>49</v>
      </c>
      <c r="H138" s="12" t="str">
        <f t="shared" si="8"/>
        <v>หจก.ศรีฟ้าการไฟฟ้า</v>
      </c>
      <c r="I138" s="12" t="s">
        <v>230</v>
      </c>
      <c r="J138" s="59" t="s">
        <v>220</v>
      </c>
      <c r="K138" s="60"/>
      <c r="L138" s="5" t="s">
        <v>7</v>
      </c>
      <c r="M138" s="53" t="s">
        <v>7</v>
      </c>
      <c r="N138" s="53"/>
      <c r="O138" s="53"/>
      <c r="P138" s="6">
        <v>3250</v>
      </c>
      <c r="Q138" s="6">
        <v>0</v>
      </c>
      <c r="R138" s="1"/>
      <c r="S138" s="1"/>
    </row>
    <row r="139" spans="1:19" ht="29.1" customHeight="1" x14ac:dyDescent="0.25">
      <c r="A139" s="1"/>
      <c r="B139" s="9"/>
      <c r="C139" s="9"/>
      <c r="D139" s="9"/>
      <c r="E139" s="18"/>
      <c r="F139" s="9"/>
      <c r="G139" s="9"/>
      <c r="H139" s="9"/>
      <c r="I139" s="9"/>
      <c r="J139" s="2"/>
      <c r="K139" s="9"/>
      <c r="L139" s="9"/>
      <c r="M139" s="9"/>
      <c r="N139" s="9"/>
      <c r="O139" s="9"/>
      <c r="P139" s="9"/>
      <c r="Q139" s="9"/>
      <c r="R139" s="1"/>
      <c r="S139" s="1"/>
    </row>
    <row r="140" spans="1:19" ht="18" customHeight="1" x14ac:dyDescent="0.3">
      <c r="P140" s="7"/>
    </row>
  </sheetData>
  <mergeCells count="261">
    <mergeCell ref="J137:K137"/>
    <mergeCell ref="M137:O137"/>
    <mergeCell ref="J138:K138"/>
    <mergeCell ref="M138:O138"/>
    <mergeCell ref="J134:K134"/>
    <mergeCell ref="M134:O134"/>
    <mergeCell ref="J135:K135"/>
    <mergeCell ref="M135:O135"/>
    <mergeCell ref="J136:K136"/>
    <mergeCell ref="M136:O136"/>
    <mergeCell ref="J131:K131"/>
    <mergeCell ref="M131:O131"/>
    <mergeCell ref="J132:K132"/>
    <mergeCell ref="M132:O132"/>
    <mergeCell ref="J133:K133"/>
    <mergeCell ref="M133:O133"/>
    <mergeCell ref="J128:K128"/>
    <mergeCell ref="M128:O128"/>
    <mergeCell ref="J129:K129"/>
    <mergeCell ref="M129:O129"/>
    <mergeCell ref="J130:K130"/>
    <mergeCell ref="M130:O130"/>
    <mergeCell ref="J125:K125"/>
    <mergeCell ref="M125:O125"/>
    <mergeCell ref="J126:K126"/>
    <mergeCell ref="M126:O126"/>
    <mergeCell ref="J127:K127"/>
    <mergeCell ref="M127:O127"/>
    <mergeCell ref="J122:K122"/>
    <mergeCell ref="M122:O122"/>
    <mergeCell ref="J123:K123"/>
    <mergeCell ref="M123:O123"/>
    <mergeCell ref="J124:K124"/>
    <mergeCell ref="M124:O124"/>
    <mergeCell ref="J119:K119"/>
    <mergeCell ref="M119:O119"/>
    <mergeCell ref="J120:K120"/>
    <mergeCell ref="M120:O120"/>
    <mergeCell ref="J121:K121"/>
    <mergeCell ref="M121:O121"/>
    <mergeCell ref="J116:K116"/>
    <mergeCell ref="M116:O116"/>
    <mergeCell ref="J117:K117"/>
    <mergeCell ref="M117:O117"/>
    <mergeCell ref="J118:K118"/>
    <mergeCell ref="M118:O118"/>
    <mergeCell ref="J113:K113"/>
    <mergeCell ref="M113:O113"/>
    <mergeCell ref="J114:K114"/>
    <mergeCell ref="M114:O114"/>
    <mergeCell ref="J115:K115"/>
    <mergeCell ref="M115:O115"/>
    <mergeCell ref="J110:K110"/>
    <mergeCell ref="M110:O110"/>
    <mergeCell ref="J111:K111"/>
    <mergeCell ref="M111:O111"/>
    <mergeCell ref="J112:K112"/>
    <mergeCell ref="M112:O112"/>
    <mergeCell ref="J107:K107"/>
    <mergeCell ref="M107:O107"/>
    <mergeCell ref="J108:K108"/>
    <mergeCell ref="M108:O108"/>
    <mergeCell ref="J109:K109"/>
    <mergeCell ref="M109:O109"/>
    <mergeCell ref="J104:K104"/>
    <mergeCell ref="M104:O104"/>
    <mergeCell ref="J105:K105"/>
    <mergeCell ref="M105:O105"/>
    <mergeCell ref="J106:K106"/>
    <mergeCell ref="M106:O106"/>
    <mergeCell ref="J101:K101"/>
    <mergeCell ref="M101:O101"/>
    <mergeCell ref="J102:K102"/>
    <mergeCell ref="M102:O102"/>
    <mergeCell ref="J103:K103"/>
    <mergeCell ref="M103:O103"/>
    <mergeCell ref="J98:K98"/>
    <mergeCell ref="M98:O98"/>
    <mergeCell ref="J99:K99"/>
    <mergeCell ref="M99:O99"/>
    <mergeCell ref="J100:K100"/>
    <mergeCell ref="M100:O100"/>
    <mergeCell ref="J95:K95"/>
    <mergeCell ref="M95:O95"/>
    <mergeCell ref="J96:K96"/>
    <mergeCell ref="M96:O96"/>
    <mergeCell ref="J97:K97"/>
    <mergeCell ref="M97:O97"/>
    <mergeCell ref="J92:K92"/>
    <mergeCell ref="M92:O92"/>
    <mergeCell ref="J93:K93"/>
    <mergeCell ref="M93:O93"/>
    <mergeCell ref="J94:K94"/>
    <mergeCell ref="M94:O94"/>
    <mergeCell ref="J89:K89"/>
    <mergeCell ref="M89:O89"/>
    <mergeCell ref="J90:K90"/>
    <mergeCell ref="M90:O90"/>
    <mergeCell ref="J91:K91"/>
    <mergeCell ref="M91:O91"/>
    <mergeCell ref="J86:K86"/>
    <mergeCell ref="M86:O86"/>
    <mergeCell ref="J87:K87"/>
    <mergeCell ref="M87:O87"/>
    <mergeCell ref="J88:K88"/>
    <mergeCell ref="M88:O88"/>
    <mergeCell ref="J83:K83"/>
    <mergeCell ref="M83:O83"/>
    <mergeCell ref="J84:K84"/>
    <mergeCell ref="M84:O84"/>
    <mergeCell ref="J85:K85"/>
    <mergeCell ref="M85:O85"/>
    <mergeCell ref="J80:K80"/>
    <mergeCell ref="M80:O80"/>
    <mergeCell ref="J81:K81"/>
    <mergeCell ref="M81:O81"/>
    <mergeCell ref="J82:K82"/>
    <mergeCell ref="M82:O82"/>
    <mergeCell ref="J77:K77"/>
    <mergeCell ref="M77:O77"/>
    <mergeCell ref="J78:K78"/>
    <mergeCell ref="M78:O78"/>
    <mergeCell ref="J79:K79"/>
    <mergeCell ref="M79:O79"/>
    <mergeCell ref="J74:K74"/>
    <mergeCell ref="M74:O74"/>
    <mergeCell ref="J75:K75"/>
    <mergeCell ref="M75:O75"/>
    <mergeCell ref="J76:K76"/>
    <mergeCell ref="M76:O76"/>
    <mergeCell ref="J71:K71"/>
    <mergeCell ref="M71:O71"/>
    <mergeCell ref="J72:K72"/>
    <mergeCell ref="M72:O72"/>
    <mergeCell ref="J73:K73"/>
    <mergeCell ref="M73:O73"/>
    <mergeCell ref="J68:K68"/>
    <mergeCell ref="M68:O68"/>
    <mergeCell ref="J69:K69"/>
    <mergeCell ref="M69:O69"/>
    <mergeCell ref="J70:K70"/>
    <mergeCell ref="M70:O70"/>
    <mergeCell ref="J65:K65"/>
    <mergeCell ref="M65:O65"/>
    <mergeCell ref="J66:K66"/>
    <mergeCell ref="M66:O66"/>
    <mergeCell ref="J67:K67"/>
    <mergeCell ref="M67:O67"/>
    <mergeCell ref="J62:K62"/>
    <mergeCell ref="M62:O62"/>
    <mergeCell ref="J63:K63"/>
    <mergeCell ref="M63:O63"/>
    <mergeCell ref="J64:K64"/>
    <mergeCell ref="M64:O64"/>
    <mergeCell ref="J59:K59"/>
    <mergeCell ref="M59:O59"/>
    <mergeCell ref="J60:K60"/>
    <mergeCell ref="M60:O60"/>
    <mergeCell ref="J61:K61"/>
    <mergeCell ref="M61:O61"/>
    <mergeCell ref="J56:K56"/>
    <mergeCell ref="M56:O56"/>
    <mergeCell ref="J57:K57"/>
    <mergeCell ref="M57:O57"/>
    <mergeCell ref="J58:K58"/>
    <mergeCell ref="M58:O58"/>
    <mergeCell ref="J53:K53"/>
    <mergeCell ref="M53:O53"/>
    <mergeCell ref="J54:K54"/>
    <mergeCell ref="M54:O54"/>
    <mergeCell ref="J55:K55"/>
    <mergeCell ref="M55:O55"/>
    <mergeCell ref="J50:K50"/>
    <mergeCell ref="M50:O50"/>
    <mergeCell ref="J51:K51"/>
    <mergeCell ref="M51:O51"/>
    <mergeCell ref="J52:K52"/>
    <mergeCell ref="M52:O52"/>
    <mergeCell ref="J47:K47"/>
    <mergeCell ref="M47:O47"/>
    <mergeCell ref="J48:K48"/>
    <mergeCell ref="M48:O48"/>
    <mergeCell ref="J49:K49"/>
    <mergeCell ref="M49:O49"/>
    <mergeCell ref="J44:K44"/>
    <mergeCell ref="M44:O44"/>
    <mergeCell ref="J45:K45"/>
    <mergeCell ref="M45:O45"/>
    <mergeCell ref="J46:K46"/>
    <mergeCell ref="M46:O46"/>
    <mergeCell ref="J41:K41"/>
    <mergeCell ref="M41:O41"/>
    <mergeCell ref="J42:K42"/>
    <mergeCell ref="M42:O42"/>
    <mergeCell ref="J43:K43"/>
    <mergeCell ref="M43:O43"/>
    <mergeCell ref="J38:K38"/>
    <mergeCell ref="M38:O38"/>
    <mergeCell ref="J39:K39"/>
    <mergeCell ref="M39:O39"/>
    <mergeCell ref="J40:K40"/>
    <mergeCell ref="M40:O40"/>
    <mergeCell ref="J35:K35"/>
    <mergeCell ref="M35:O35"/>
    <mergeCell ref="J36:K36"/>
    <mergeCell ref="M36:O36"/>
    <mergeCell ref="J37:K37"/>
    <mergeCell ref="M37:O37"/>
    <mergeCell ref="J32:K32"/>
    <mergeCell ref="M32:O32"/>
    <mergeCell ref="J33:K33"/>
    <mergeCell ref="M33:O33"/>
    <mergeCell ref="J34:K34"/>
    <mergeCell ref="M34:O34"/>
    <mergeCell ref="J25:K25"/>
    <mergeCell ref="M25:O25"/>
    <mergeCell ref="J30:K30"/>
    <mergeCell ref="M30:O30"/>
    <mergeCell ref="J31:K31"/>
    <mergeCell ref="M31:O31"/>
    <mergeCell ref="J22:K22"/>
    <mergeCell ref="M22:O22"/>
    <mergeCell ref="J23:K23"/>
    <mergeCell ref="M23:O23"/>
    <mergeCell ref="J24:K24"/>
    <mergeCell ref="M24:O24"/>
    <mergeCell ref="J19:K19"/>
    <mergeCell ref="M19:O19"/>
    <mergeCell ref="J20:K20"/>
    <mergeCell ref="M20:O20"/>
    <mergeCell ref="J21:K21"/>
    <mergeCell ref="M21:O21"/>
    <mergeCell ref="J16:K16"/>
    <mergeCell ref="M16:O16"/>
    <mergeCell ref="J17:K17"/>
    <mergeCell ref="M17:O17"/>
    <mergeCell ref="J18:K18"/>
    <mergeCell ref="M18:O18"/>
    <mergeCell ref="J9:K9"/>
    <mergeCell ref="M9:O9"/>
    <mergeCell ref="J13:K13"/>
    <mergeCell ref="M13:O13"/>
    <mergeCell ref="J14:K14"/>
    <mergeCell ref="M14:O14"/>
    <mergeCell ref="J15:K15"/>
    <mergeCell ref="M15:O15"/>
    <mergeCell ref="J10:K10"/>
    <mergeCell ref="M10:O10"/>
    <mergeCell ref="J11:K11"/>
    <mergeCell ref="M11:O11"/>
    <mergeCell ref="J12:K12"/>
    <mergeCell ref="M12:O12"/>
    <mergeCell ref="B1:K1"/>
    <mergeCell ref="B2:Q2"/>
    <mergeCell ref="B3:Q3"/>
    <mergeCell ref="B4:Q4"/>
    <mergeCell ref="B5:Q5"/>
    <mergeCell ref="B6:Q6"/>
    <mergeCell ref="B7:Q7"/>
    <mergeCell ref="J8:K8"/>
    <mergeCell ref="M8:O8"/>
  </mergeCells>
  <printOptions horizontalCentered="1"/>
  <pageMargins left="0.23622047244094491" right="0.23622047244094491" top="0.39370078740157483" bottom="0.35433070866141736" header="0.11811023622047245" footer="0.11811023622047245"/>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2</vt:i4>
      </vt:variant>
    </vt:vector>
  </HeadingPairs>
  <TitlesOfParts>
    <vt:vector size="3" baseType="lpstr">
      <vt:lpstr>E_Contract_Report_Excel</vt:lpstr>
      <vt:lpstr>JR_PAGE_ANCHOR_0_1</vt:lpstr>
      <vt:lpstr>E_Contract_Report_Excel!Print_Titles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2026-04-16T09:53:44Z</dcterms:modified>
</cp:coreProperties>
</file>